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D:\Meena\Codebasics_Excel\Sales Analytics\Practice_Excercise_8\Sales Report\"/>
    </mc:Choice>
  </mc:AlternateContent>
  <xr:revisionPtr revIDLastSave="0" documentId="13_ncr:1_{F82E4012-9622-44D6-AEAA-B5E85B33B726}" xr6:coauthVersionLast="47" xr6:coauthVersionMax="47" xr10:uidLastSave="{00000000-0000-0000-0000-000000000000}"/>
  <bookViews>
    <workbookView xWindow="-110" yWindow="-110" windowWidth="19420" windowHeight="10420" xr2:uid="{D9DC335C-2BD6-4092-963E-19DD4BFBF040}"/>
  </bookViews>
  <sheets>
    <sheet name="Customer Performance Report" sheetId="1" r:id="rId1"/>
    <sheet name="Market Performance vs Target" sheetId="2" r:id="rId2"/>
    <sheet name="Division" sheetId="5" r:id="rId3"/>
    <sheet name="Top 10 Products" sheetId="4" r:id="rId4"/>
    <sheet name="Top 5 Products" sheetId="6" r:id="rId5"/>
    <sheet name="Bottom 5 Products" sheetId="7" r:id="rId6"/>
    <sheet name="New Products 2021" sheetId="8" r:id="rId7"/>
    <sheet name="Top 5 Countries" sheetId="10" r:id="rId8"/>
  </sheets>
  <calcPr calcId="191029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686c128-4492-455b-8c35-c47f1545d253" name="dim_customer" connection="Query - dim_customer"/>
          <x15:modelTable id="dim_market_92268bd2-fcd0-4efe-bfcf-bfbf7592b4fe" name="dim_market" connection="Query - dim_market"/>
          <x15:modelTable id="dim_product_2fcf1e80-c037-4912-b6e5-4e36c6362c53" name="dim_product" connection="Query - dim_product"/>
          <x15:modelTable id="fact_sales_monthly_66844cab-6058-409c-9089-dc85ef6ddece" name="fact_sales_monthly" connection="Query - fact_sales_monthly"/>
          <x15:modelTable id="dim_date_4ebd9f79-e076-4401-a777-2dbd8505586f" name="dim_date" connection="Query - dim_date"/>
          <x15:modelTable id="ns_targets_2021_724ad90c-e97e-4f6d-ae9d-7165c2e8c33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5D6EFCB-C418-48D1-8C1B-D6823F60932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6e2b00e-3a80-4a59-bde4-13e52a43073e"/>
      </ext>
    </extLst>
  </connection>
  <connection id="2" xr16:uid="{7BEA3C43-F39D-4BCF-9BCF-49B76E28002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15f9a5f-74ba-4d6c-86d4-7ad4ff32bbb5"/>
      </ext>
    </extLst>
  </connection>
  <connection id="3" xr16:uid="{A303226E-41B0-46B3-B800-1CBC860F82C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606f3b65-1978-446a-b972-8660d519f1b0"/>
      </ext>
    </extLst>
  </connection>
  <connection id="4" xr16:uid="{50C57AFF-2597-4082-9AF1-8FA5BC6AF76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f42cd82-5331-4dc2-89f9-0d1d0d455f17"/>
      </ext>
    </extLst>
  </connection>
  <connection id="5" xr16:uid="{691D3F1D-A470-4415-B2F2-EC758F4058B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12de6e5-cad7-4539-b319-680d37242ae5"/>
      </ext>
    </extLst>
  </connection>
  <connection id="6" xr16:uid="{CE0E110B-187F-4414-8A6C-E23B0CA08CB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c0e0131-2782-498f-b551-6d6b7f437b56"/>
      </ext>
    </extLst>
  </connection>
  <connection id="7" xr16:uid="{37D097BE-2F19-4DC3-96F1-72BB5A40EA20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C220B118-8A28-4F3E-AA95-8F4C8EDD93F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<sst xmlns="http://schemas.openxmlformats.org/spreadsheetml/2006/main" count="237" uniqueCount="154">
  <si>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</si>
  <si>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</si>
  <si>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</si>
  <si>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</si>
  <si>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</si>
  <si>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</si>
  <si>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</si>
  <si>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</si>
  <si>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</si>
  <si>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</si>
  <si>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</si>
  <si>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</si>
  <si>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</si>
  <si>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</si>
  <si>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</si>
  <si>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</si>
  <si>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</si>
  <si>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</si>
  <si>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</si>
  <si>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</si>
  <si>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</si>
  <si>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</si>
  <si>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</si>
  <si>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</si>
  <si>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</si>
  <si>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</si>
  <si>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</si>
  <si>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</si>
  <si>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</si>
  <si>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</si>
  <si>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</si>
  <si>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</si>
  <si>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</si>
  <si>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</si>
  <si>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</si>
  <si>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</si>
  <si>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</si>
  <si>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</si>
  <si>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</si>
  <si>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</si>
  <si>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</si>
  <si>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</si>
  <si>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</si>
  <si>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</si>
  <si>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</si>
  <si>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</si>
  <si>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</si>
  <si>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</si>
  <si>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</si>
  <si>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</si>
  <si>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</si>
  <si>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</si>
  <si>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</si>
  <si>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</si>
  <si>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</si>
  <si>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</si>
  <si>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</si>
  <si>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</si>
  <si>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</si>
  <si>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</si>
  <si>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</si>
  <si>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</si>
  <si>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</si>
  <si>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</si>
  <si>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</si>
  <si>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</si>
  <si>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</si>
  <si>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</si>
  <si>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</si>
  <si>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</si>
  <si>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</si>
  <si>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region</t>
  </si>
  <si>
    <t>All</t>
  </si>
  <si>
    <t>market</t>
  </si>
  <si>
    <t>division</t>
  </si>
  <si>
    <t>21 vs 20</t>
  </si>
  <si>
    <t>Customer</t>
  </si>
  <si>
    <t>FILTERS</t>
  </si>
  <si>
    <t>Net sales Performance</t>
  </si>
  <si>
    <t>Market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</si>
  <si>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</si>
  <si>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</si>
  <si>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</si>
  <si>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</si>
  <si>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</si>
  <si>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</si>
  <si>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</si>
  <si>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</si>
  <si>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</si>
  <si>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</si>
  <si>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</si>
  <si>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</si>
  <si>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</si>
  <si>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</si>
  <si>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</si>
  <si>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</si>
  <si>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</si>
  <si>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</si>
  <si>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</si>
  <si>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</si>
  <si>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</si>
  <si>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</si>
  <si>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</si>
  <si>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2021 - target</t>
  </si>
  <si>
    <t>%</t>
  </si>
  <si>
    <t>All Values in USD</t>
  </si>
  <si>
    <t>Performance vs Target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</si>
  <si>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</si>
  <si>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</si>
  <si>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</si>
  <si>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</si>
  <si>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</si>
  <si>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</si>
  <si>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</si>
  <si>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</si>
  <si>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</si>
  <si>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</si>
  <si>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</t>
  </si>
  <si>
    <t>Top 10 Products</t>
  </si>
  <si>
    <t>N &amp; S</t>
  </si>
  <si>
    <t>P &amp; A</t>
  </si>
  <si>
    <t>PC</t>
  </si>
  <si>
    <t>Division Level Report</t>
  </si>
  <si>
    <t>Top 5 Products</t>
  </si>
  <si>
    <t>Qty Sold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</si>
  <si>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</si>
  <si>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</si>
  <si>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</si>
  <si>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</si>
  <si>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</si>
  <si>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</si>
  <si>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</si>
  <si>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</si>
  <si>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</si>
  <si>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</si>
  <si>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</si>
  <si>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</si>
  <si>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</si>
  <si>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</si>
  <si>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</si>
  <si>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</si>
  <si>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</si>
  <si>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</si>
  <si>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</si>
  <si>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</si>
  <si>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</si>
  <si>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</si>
  <si>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Bottom 5 Products</t>
  </si>
  <si>
    <t>New Products -2021</t>
  </si>
  <si>
    <t>Customers</t>
  </si>
  <si>
    <t>Division</t>
  </si>
  <si>
    <t>customer</t>
  </si>
  <si>
    <t>Top 5 Country - 2021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</si>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</sst>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 M&quot;"/>
    <numFmt numFmtId="166" formatCode="#,##0.0,\ &quot;K&quot;"/>
  </numFmts>
  <fonts count="6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b/>
      <sz val="12"/>
      <color rgb="FF0070C0"/>
      <name val="Avenir Next LT Pro"/>
      <family val="2"/>
    </font>
    <font>
      <b/>
      <sz val="12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39">
    <xf numFmtId="0" fontId="0" fillId="0" borderId="0" xfId="0"/>
    <xf numFmtId="0" fontId="2" fillId="0" borderId="1" xfId="0" pivotButton="1" applyFont="1" applyBorder="1"/>
    <xf numFmtId="0" fontId="2" fillId="0" borderId="1" xfId="0" applyFont="1" applyBorder="1"/>
    <xf numFmtId="0" fontId="1" fillId="0" borderId="0" xfId="0" applyFont="1"/>
    <xf numFmtId="165" fontId="2" fillId="0" borderId="3" xfId="0" applyNumberFormat="1" applyFont="1" applyBorder="1"/>
    <xf numFmtId="165" fontId="2" fillId="0" borderId="5" xfId="0" applyNumberFormat="1" applyFont="1" applyBorder="1"/>
    <xf numFmtId="0" fontId="2" fillId="0" borderId="4" xfId="0" applyFont="1" applyBorder="1" applyAlignment="1">
      <alignment horizontal="left"/>
    </xf>
    <xf numFmtId="0" fontId="2" fillId="0" borderId="5" xfId="0" applyFont="1" applyBorder="1" applyAlignment="1">
      <alignment horizontal="left"/>
    </xf>
    <xf numFmtId="164" fontId="2" fillId="0" borderId="5" xfId="0" applyNumberFormat="1" applyFont="1" applyBorder="1"/>
    <xf numFmtId="49" fontId="2" fillId="0" borderId="4" xfId="0" applyNumberFormat="1" applyFont="1" applyBorder="1" applyAlignment="1">
      <alignment horizontal="left" wrapText="1"/>
    </xf>
    <xf numFmtId="49" fontId="2" fillId="0" borderId="5" xfId="0" applyNumberFormat="1" applyFont="1" applyBorder="1" applyAlignment="1">
      <alignment horizontal="left" wrapText="1"/>
    </xf>
    <xf numFmtId="0" fontId="2" fillId="0" borderId="6" xfId="0" pivotButton="1" applyFont="1" applyBorder="1"/>
    <xf numFmtId="0" fontId="2" fillId="0" borderId="6" xfId="0" applyFont="1" applyBorder="1"/>
    <xf numFmtId="0" fontId="2" fillId="0" borderId="0" xfId="0" pivotButton="1" applyFont="1"/>
    <xf numFmtId="165" fontId="2" fillId="0" borderId="0" xfId="0" applyNumberFormat="1" applyFont="1"/>
    <xf numFmtId="164" fontId="2" fillId="0" borderId="0" xfId="0" applyNumberFormat="1" applyFont="1"/>
    <xf numFmtId="0" fontId="2" fillId="0" borderId="0" xfId="0" applyFont="1" applyAlignment="1">
      <alignment horizontal="left"/>
    </xf>
    <xf numFmtId="0" fontId="2" fillId="0" borderId="0" xfId="0" applyFont="1"/>
    <xf numFmtId="0" fontId="3" fillId="0" borderId="0" xfId="0" applyFont="1"/>
    <xf numFmtId="0" fontId="4" fillId="0" borderId="1" xfId="0" pivotButton="1" applyFont="1" applyBorder="1" applyAlignment="1">
      <alignment horizontal="left"/>
    </xf>
    <xf numFmtId="0" fontId="4" fillId="0" borderId="1" xfId="0" applyFont="1" applyBorder="1" applyAlignment="1">
      <alignment horizontal="center"/>
    </xf>
    <xf numFmtId="0" fontId="4" fillId="0" borderId="2" xfId="0" applyFont="1" applyBorder="1" applyAlignment="1">
      <alignment horizontal="left"/>
    </xf>
    <xf numFmtId="165" fontId="4" fillId="0" borderId="2" xfId="0" applyNumberFormat="1" applyFont="1" applyBorder="1"/>
    <xf numFmtId="164" fontId="4" fillId="0" borderId="2" xfId="0" applyNumberFormat="1" applyFont="1" applyBorder="1"/>
    <xf numFmtId="0" fontId="4" fillId="0" borderId="1" xfId="0" applyFont="1" applyBorder="1" applyAlignment="1">
      <alignment horizontal="left"/>
    </xf>
    <xf numFmtId="166" fontId="4" fillId="0" borderId="2" xfId="0" applyNumberFormat="1" applyFont="1" applyBorder="1" applyAlignment="1">
      <alignment horizontal="center"/>
    </xf>
    <xf numFmtId="165" fontId="4" fillId="0" borderId="2" xfId="0" applyNumberFormat="1" applyFont="1" applyBorder="1" applyAlignment="1">
      <alignment horizontal="center"/>
    </xf>
    <xf numFmtId="165" fontId="2" fillId="0" borderId="5" xfId="0" applyNumberFormat="1" applyFont="1" applyBorder="1" applyAlignment="1">
      <alignment horizontal="center"/>
    </xf>
    <xf numFmtId="164" fontId="2" fillId="0" borderId="5" xfId="0" applyNumberFormat="1" applyFont="1" applyBorder="1" applyAlignment="1">
      <alignment horizontal="center"/>
    </xf>
    <xf numFmtId="164" fontId="4" fillId="0" borderId="2" xfId="0" applyNumberFormat="1" applyFont="1" applyBorder="1" applyAlignment="1">
      <alignment horizontal="center"/>
    </xf>
    <xf numFmtId="166" fontId="2" fillId="0" borderId="5" xfId="0" applyNumberFormat="1" applyFont="1" applyBorder="1" applyAlignment="1">
      <alignment horizontal="center"/>
    </xf>
    <xf numFmtId="0" fontId="4" fillId="0" borderId="0" xfId="0" pivotButton="1" applyFont="1"/>
    <xf numFmtId="0" fontId="4" fillId="0" borderId="0" xfId="0" pivotButton="1" applyFont="1" applyAlignment="1">
      <alignment horizontal="left"/>
    </xf>
    <xf numFmtId="165" fontId="2" fillId="0" borderId="0" xfId="0" applyNumberFormat="1" applyFont="1" applyAlignment="1">
      <alignment horizontal="center"/>
    </xf>
    <xf numFmtId="164" fontId="2" fillId="0" borderId="0" xfId="0" applyNumberFormat="1" applyFont="1" applyAlignment="1">
      <alignment horizontal="center"/>
    </xf>
    <xf numFmtId="0" fontId="5" fillId="0" borderId="1" xfId="0" pivotButton="1" applyFont="1" applyBorder="1"/>
    <xf numFmtId="166" fontId="2" fillId="0" borderId="0" xfId="0" applyNumberFormat="1" applyFont="1" applyAlignment="1">
      <alignment horizontal="center"/>
    </xf>
    <xf numFmtId="0" fontId="5" fillId="0" borderId="1" xfId="0" applyFont="1" applyBorder="1"/>
    <xf numFmtId="49" fontId="2" fillId="0" borderId="0" xfId="0" applyNumberFormat="1" applyFont="1" applyAlignment="1">
      <alignment horizontal="left" wrapText="1"/>
    </xf>
  </cellXfs>
  <cellStyles count="1">
    <cellStyle name="Normal" xfId="0" builtinId="0"/>
  </cellStyles>
  <dxfs count="222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font>
        <sz val="12"/>
      </font>
    </dxf>
    <dxf>
      <font>
        <sz val="12"/>
      </font>
    </dxf>
    <dxf>
      <font>
        <sz val="12"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sz val="12"/>
      </font>
    </dxf>
    <dxf>
      <alignment horizontal="center"/>
    </dxf>
    <dxf>
      <alignment horizontal="center"/>
    </dxf>
    <dxf>
      <alignment horizontal="left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numFmt numFmtId="30" formatCode="@"/>
      <alignment wrapText="1"/>
    </dxf>
    <dxf>
      <numFmt numFmtId="30" formatCode="@"/>
      <alignment wrapText="1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left"/>
    </dxf>
    <dxf>
      <alignment horizontal="left"/>
    </dxf>
    <dxf>
      <alignment horizontal="left"/>
    </dxf>
    <dxf>
      <alignment horizontal="center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numFmt numFmtId="166" formatCode="#,##0.0,\ &quot;K&quot;"/>
    </dxf>
    <dxf>
      <font>
        <b/>
      </font>
      <numFmt numFmtId="0" formatCode="General"/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 M&quot;"/>
    </dxf>
    <dxf>
      <numFmt numFmtId="165" formatCode="0.0,,&quot; M&quot;"/>
    </dxf>
    <dxf>
      <numFmt numFmtId="30" formatCode="@"/>
      <alignment wrapText="1"/>
    </dxf>
    <dxf>
      <numFmt numFmtId="30" formatCode="@"/>
      <alignment wrapText="1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alignment horizontal="center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 M&quot;"/>
    </dxf>
    <dxf>
      <numFmt numFmtId="165" formatCode="0.0,,&quot; M&quot;"/>
    </dxf>
    <dxf>
      <numFmt numFmtId="30" formatCode="@"/>
      <alignment wrapText="1"/>
    </dxf>
    <dxf>
      <numFmt numFmtId="30" formatCode="@"/>
      <alignment wrapText="1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numFmt numFmtId="30" formatCode="@"/>
      <alignment wrapText="1"/>
    </dxf>
    <dxf>
      <numFmt numFmtId="30" formatCode="@"/>
      <alignment wrapText="1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alignment horizontal="center"/>
    </dxf>
    <dxf>
      <alignment horizontal="center"/>
    </dxf>
    <dxf>
      <alignment horizontal="center"/>
    </dxf>
    <dxf>
      <alignment horizontal="left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alignment horizontal="center"/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 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alignment horizontal="left"/>
    </dxf>
    <dxf>
      <font>
        <b/>
      </font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</dxfs>
  <tableStyles count="1" defaultTableStyle="TableStyleMedium2" defaultPivotStyle="PivotStyleLight16">
    <tableStyle name="Invisible" pivot="0" table="0" count="0" xr9:uid="{A72F233D-FCE6-48D1-A746-0EBB8DCFFCE8}"/>
  </tableStyles>
  <colors>
    <mruColors>
      <color rgb="FFC99F37"/>
      <color rgb="FFBC4A4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eena" refreshedDate="45516.767749305553" backgroundQuery="1" createdVersion="8" refreshedVersion="8" minRefreshableVersion="3" recordCount="0" supportSubquery="1" supportAdvancedDrill="1" xr:uid="{36BEC01A-C4E1-4BB9-9D61-F1F703529541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Sold]" caption="Qty Sold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eena" refreshedDate="45516.767751620369" backgroundQuery="1" createdVersion="8" refreshedVersion="8" minRefreshableVersion="3" recordCount="0" supportSubquery="1" supportAdvancedDrill="1" xr:uid="{09883AE6-C730-4EAE-94D7-02BF0B3BEF2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- target]" caption="2021 - target" numFmtId="0" hierarchy="32" level="32767"/>
    <cacheField name="[Measures].[%]" caption="%" numFmtId="0" hierarchy="33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Qty Sold]" caption="Qty Sold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eena" refreshedDate="45576.57141365741" backgroundQuery="1" createdVersion="8" refreshedVersion="8" minRefreshableVersion="3" recordCount="0" supportSubquery="1" supportAdvancedDrill="1" xr:uid="{11939E1C-5B80-40D2-87AA-BF56C82EB082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Sold]" caption="Qty Sold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eena" refreshedDate="45576.574219444446" backgroundQuery="1" createdVersion="8" refreshedVersion="8" minRefreshableVersion="3" recordCount="0" supportSubquery="1" supportAdvancedDrill="1" xr:uid="{0E01F5C9-69A3-4F2D-95D2-3353ABA1E27E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Sold]" caption="Qty Sold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eena" refreshedDate="45576.576062615743" backgroundQuery="1" createdVersion="8" refreshedVersion="8" minRefreshableVersion="3" recordCount="0" supportSubquery="1" supportAdvancedDrill="1" xr:uid="{891154DE-9084-4443-AC2B-11463B8B5004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GT 21" u="1"/>
        <s v="AQ Home Allin1" u="1"/>
        <s v="AQ HOME Allin1 Gen 2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Smash 2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Qty Sold]" caption="Qty Sold" numFmtId="0" hierarchy="3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Sold]" caption="Qty Sold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eena" refreshedDate="45576.577031018518" backgroundQuery="1" createdVersion="8" refreshedVersion="8" minRefreshableVersion="3" recordCount="0" supportSubquery="1" supportAdvancedDrill="1" xr:uid="{08A6419F-F5FF-4E08-AC68-6AB4B7F19B7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2" u="1"/>
        <s v="AQ Gamer 3" u="1"/>
        <s v="AQ Gen X" u="1"/>
        <s v="AQ Gen Y" u="1"/>
        <s v="AQ GT 21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Qty Sold]" caption="Qty Sold" numFmtId="0" hierarchy="3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Sold]" caption="Qty Sold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eena" refreshedDate="45576.578114814816" backgroundQuery="1" createdVersion="8" refreshedVersion="8" minRefreshableVersion="3" recordCount="0" supportSubquery="1" supportAdvancedDrill="1" xr:uid="{51F98C62-A693-4366-BBE4-9AE19A7EF3C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29" level="32767"/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Sold]" caption="Qty Sold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eena" refreshedDate="45576.583702662036" backgroundQuery="1" createdVersion="8" refreshedVersion="8" minRefreshableVersion="3" recordCount="0" supportSubquery="1" supportAdvancedDrill="1" xr:uid="{B1D7145F-291F-4676-A74E-E8B0DAC90CE0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29" level="32767"/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Sold]" caption="Qty Sold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44EE94-6AD2-4D95-B9BE-803B747A5FB8}" name="PivotTable1" cacheId="0" applyNumberFormats="0" applyBorderFormats="0" applyFontFormats="0" applyPatternFormats="0" applyAlignmentFormats="0" applyWidthHeightFormats="1" dataCaption="Values" tag="a65ad285-b4b9-453e-86ff-d7ccd846bdb9" updatedVersion="8" minRefreshableVersion="3" useAutoFormatting="1" colGrandTotals="0" itemPrintTitles="1" createdVersion="8" indent="0" outline="1" outlineData="1" multipleFieldFilters="0" rowHeaderCaption="Customers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34" numFmtId="165"/>
    <dataField name="2020" fld="5" subtotal="count" baseField="0" baseItem="34" numFmtId="165"/>
    <dataField name="2021" fld="6" subtotal="count" baseField="0" baseItem="34" numFmtId="165"/>
    <dataField fld="7" subtotal="count" baseField="0" baseItem="0"/>
  </dataFields>
  <formats count="29">
    <format dxfId="221">
      <pivotArea type="all" dataOnly="0" outline="0" fieldPosition="0"/>
    </format>
    <format dxfId="220">
      <pivotArea field="0" type="button" dataOnly="0" labelOnly="1" outline="0" axis="axisRow" fieldPosition="0"/>
    </format>
    <format dxfId="2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8">
      <pivotArea type="all" dataOnly="0" outline="0" fieldPosition="0"/>
    </format>
    <format dxfId="217">
      <pivotArea outline="0" collapsedLevelsAreSubtotals="1" fieldPosition="0"/>
    </format>
    <format dxfId="216">
      <pivotArea field="0" type="button" dataOnly="0" labelOnly="1" outline="0" axis="axisRow" fieldPosition="0"/>
    </format>
    <format dxfId="21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2">
      <pivotArea field="0" type="button" dataOnly="0" labelOnly="1" outline="0" axis="axisRow" fieldPosition="0"/>
    </format>
    <format dxfId="2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0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209">
      <pivotArea grandRow="1" outline="0" collapsedLevelsAreSubtotals="1" fieldPosition="0"/>
    </format>
    <format dxfId="208">
      <pivotArea dataOnly="0" labelOnly="1" grandRow="1" outline="0" fieldPosition="0"/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grandRow="1" outline="0" collapsedLevelsAreSubtotals="1" fieldPosition="0"/>
    </format>
    <format dxfId="204">
      <pivotArea dataOnly="0" labelOnly="1" grandRow="1" outline="0" fieldPosition="0"/>
    </format>
    <format dxfId="203">
      <pivotArea grandRow="1" outline="0" collapsedLevelsAreSubtotals="1" fieldPosition="0"/>
    </format>
    <format dxfId="202">
      <pivotArea dataOnly="0" labelOnly="1" grandRow="1" outline="0" fieldPosition="0"/>
    </format>
    <format dxfId="20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9">
      <pivotArea field="0" type="button" dataOnly="0" labelOnly="1" outline="0" axis="axisRow" fieldPosition="0"/>
    </format>
    <format dxfId="1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7">
      <pivotArea field="0" type="button" dataOnly="0" labelOnly="1" outline="0" axis="axisRow" fieldPosition="0"/>
    </format>
    <format dxfId="196">
      <pivotArea field="0" type="button" dataOnly="0" labelOnly="1" outline="0" axis="axisRow" fieldPosition="0"/>
    </format>
    <format dxfId="1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4">
      <pivotArea grandRow="1" outline="0" collapsedLevelsAreSubtotals="1" fieldPosition="0"/>
    </format>
    <format dxfId="193">
      <pivotArea dataOnly="0" labelOnly="1" grandRow="1" outline="0" fieldPosition="0"/>
    </format>
  </formats>
  <conditionalFormats count="2"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5468FD-E1DE-415C-81A3-672E74EDA5A1}" name="PivotTable1" cacheId="1" applyNumberFormats="0" applyBorderFormats="0" applyFontFormats="0" applyPatternFormats="0" applyAlignmentFormats="0" applyWidthHeightFormats="1" dataCaption="Values" tag="f0b9dc5d-6772-4c9e-bac3-3cca85d9a922" updatedVersion="8" minRefreshableVersion="3" useAutoFormatting="1" subtotalHiddenItems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0">
    <format dxfId="192">
      <pivotArea type="all" dataOnly="0" outline="0" fieldPosition="0"/>
    </format>
    <format dxfId="1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0">
      <pivotArea type="all" dataOnly="0" outline="0" fieldPosition="0"/>
    </format>
    <format dxfId="189">
      <pivotArea outline="0" collapsedLevelsAreSubtotals="1" fieldPosition="0"/>
    </format>
    <format dxfId="1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7">
      <pivotArea grandRow="1" outline="0" collapsedLevelsAreSubtotals="1" fieldPosition="0"/>
    </format>
    <format dxfId="186">
      <pivotArea dataOnly="0" labelOnly="1" grandRow="1" outline="0" fieldPosition="0"/>
    </format>
    <format dxfId="185">
      <pivotArea grandRow="1" outline="0" collapsedLevelsAreSubtotals="1" fieldPosition="0"/>
    </format>
    <format dxfId="184">
      <pivotArea dataOnly="0" labelOnly="1" grandRow="1" outline="0" fieldPosition="0"/>
    </format>
    <format dxfId="183">
      <pivotArea grandRow="1" outline="0" collapsedLevelsAreSubtotals="1" fieldPosition="0"/>
    </format>
    <format dxfId="182">
      <pivotArea dataOnly="0" labelOnly="1" grandRow="1" outline="0" fieldPosition="0"/>
    </format>
    <format dxfId="181">
      <pivotArea grandRow="1" outline="0" collapsedLevelsAreSubtotals="1" fieldPosition="0"/>
    </format>
    <format dxfId="180">
      <pivotArea dataOnly="0" labelOnly="1" grandRow="1" outline="0" fieldPosition="0"/>
    </format>
    <format dxfId="179">
      <pivotArea outline="0" fieldPosition="0">
        <references count="1">
          <reference field="4294967294" count="1">
            <x v="3"/>
          </reference>
        </references>
      </pivotArea>
    </format>
    <format dxfId="178">
      <pivotArea field="1" type="button" dataOnly="0" labelOnly="1" outline="0" axis="axisRow" fieldPosition="0"/>
    </format>
    <format dxfId="1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5">
      <pivotArea grandRow="1" outline="0" collapsedLevelsAreSubtotals="1" fieldPosition="0"/>
    </format>
    <format dxfId="174">
      <pivotArea dataOnly="0" labelOnly="1" grandRow="1" outline="0" fieldPosition="0"/>
    </format>
    <format dxfId="17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D0D236-831B-4567-B82D-EC4ABA3C8B68}" name="PivotTable1" cacheId="2" applyNumberFormats="0" applyBorderFormats="0" applyFontFormats="0" applyPatternFormats="0" applyAlignmentFormats="0" applyWidthHeightFormats="1" dataCaption="Values" tag="9a7a7c76-7450-40b8-be61-2f83616ffa21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5">
    <format dxfId="172">
      <pivotArea type="all" dataOnly="0" outline="0" fieldPosition="0"/>
    </format>
    <format dxfId="1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0">
      <pivotArea type="all" dataOnly="0" outline="0" fieldPosition="0"/>
    </format>
    <format dxfId="169">
      <pivotArea outline="0" collapsedLevelsAreSubtotals="1" fieldPosition="0"/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grandRow="1" outline="0" collapsedLevelsAreSubtotals="1" fieldPosition="0"/>
    </format>
    <format dxfId="165">
      <pivotArea dataOnly="0" labelOnly="1" grandRow="1" outline="0" fieldPosition="0"/>
    </format>
    <format dxfId="164">
      <pivotArea grandRow="1" outline="0" collapsedLevelsAreSubtotals="1" fieldPosition="0"/>
    </format>
    <format dxfId="163">
      <pivotArea dataOnly="0" labelOnly="1" grandRow="1" outline="0" fieldPosition="0"/>
    </format>
    <format dxfId="162">
      <pivotArea grandRow="1" outline="0" collapsedLevelsAreSubtotals="1" fieldPosition="0"/>
    </format>
    <format dxfId="161">
      <pivotArea dataOnly="0" labelOnly="1" grandRow="1" outline="0" fieldPosition="0"/>
    </format>
    <format dxfId="160">
      <pivotArea grandRow="1" outline="0" collapsedLevelsAreSubtotals="1" fieldPosition="0"/>
    </format>
    <format dxfId="159">
      <pivotArea dataOnly="0" labelOnly="1" grandRow="1" outline="0" fieldPosition="0"/>
    </format>
    <format dxfId="1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7">
      <pivotArea field="1" type="button" dataOnly="0" labelOnly="1" outline="0" axis="axisRow" fieldPosition="0"/>
    </format>
    <format dxfId="1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5">
      <pivotArea field="1" type="button" dataOnly="0" labelOnly="1" outline="0" axis="axisRow" fieldPosition="0"/>
    </format>
    <format dxfId="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field="1" type="button" dataOnly="0" labelOnly="1" outline="0" axis="axisRow" fieldPosition="0"/>
    </format>
    <format dxfId="15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4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4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F451C4-B233-4DA6-BD80-86EF7E1CE453}" name="PivotTable1" cacheId="3" applyNumberFormats="0" applyBorderFormats="0" applyFontFormats="0" applyPatternFormats="0" applyAlignmentFormats="0" applyWidthHeightFormats="1" dataCaption="Values" tag="c017b8b1-ebf3-44d9-9bd9-02cb574397fe" updatedVersion="8" minRefreshableVersion="3" useAutoFormatting="1" subtotalHiddenItems="1" colGrandTotals="0" itemPrintTitles="1" createdVersion="8" indent="0" outline="1" outlineData="1" multipleFieldFilters="0" rowHeaderCaption="Product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3">
    <format dxfId="147">
      <pivotArea type="all" dataOnly="0" outline="0" fieldPosition="0"/>
    </format>
    <format dxfId="1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5">
      <pivotArea type="all" dataOnly="0" outline="0" fieldPosition="0"/>
    </format>
    <format dxfId="144">
      <pivotArea outline="0" collapsedLevelsAreSubtotals="1" fieldPosition="0"/>
    </format>
    <format dxfId="1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1">
      <pivotArea grandRow="1" outline="0" collapsedLevelsAreSubtotals="1" fieldPosition="0"/>
    </format>
    <format dxfId="140">
      <pivotArea dataOnly="0" labelOnly="1" grandRow="1" outline="0" fieldPosition="0"/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grandRow="1" outline="0" collapsedLevelsAreSubtotals="1" fieldPosition="0"/>
    </format>
    <format dxfId="136">
      <pivotArea dataOnly="0" labelOnly="1" grandRow="1" outline="0" fieldPosition="0"/>
    </format>
    <format dxfId="135">
      <pivotArea grandRow="1" outline="0" collapsedLevelsAreSubtotals="1" fieldPosition="0"/>
    </format>
    <format dxfId="134">
      <pivotArea dataOnly="0" labelOnly="1" grandRow="1" outline="0" fieldPosition="0"/>
    </format>
    <format dxfId="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2">
      <pivotArea dataOnly="0" labelOnly="1" fieldPosition="0">
        <references count="1">
          <reference field="5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31">
      <pivotArea dataOnly="0" labelOnly="1" fieldPosition="0">
        <references count="1">
          <reference field="5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30">
      <pivotArea field="5" type="button" dataOnly="0" labelOnly="1" outline="0" axis="axisRow" fieldPosition="0"/>
    </format>
    <format dxfId="1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8">
      <pivotArea field="5" type="button" dataOnly="0" labelOnly="1" outline="0" axis="axisRow" fieldPosition="0"/>
    </format>
    <format dxfId="1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6">
      <pivotArea grandRow="1" outline="0" collapsedLevelsAreSubtotals="1" fieldPosition="0"/>
    </format>
    <format dxfId="125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2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450216-A5EC-49A9-BBD6-CEBA0749148B}" name="PivotTable1" cacheId="4" applyNumberFormats="0" applyBorderFormats="0" applyFontFormats="0" applyPatternFormats="0" applyAlignmentFormats="0" applyWidthHeightFormats="1" dataCaption="Values" tag="25dd5945-7c98-4c13-89fc-f36e96bea3cb" updatedVersion="8" minRefreshableVersion="3" useAutoFormatting="1" subtotalHiddenItems="1" colGrandTotals="0" itemPrintTitles="1" createdVersion="8" indent="0" outline="1" outlineData="1" multipleFieldFilters="0" rowHeaderCaption="Product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fld="3" subtotal="count" baseField="0" baseItem="0"/>
  </dataFields>
  <formats count="32">
    <format dxfId="124">
      <pivotArea type="all" dataOnly="0" outline="0" fieldPosition="0"/>
    </format>
    <format dxfId="123">
      <pivotArea type="all" dataOnly="0" outline="0" fieldPosition="0"/>
    </format>
    <format dxfId="122">
      <pivotArea outline="0" collapsedLevelsAreSubtotals="1" fieldPosition="0"/>
    </format>
    <format dxfId="121">
      <pivotArea grandRow="1" outline="0" collapsedLevelsAreSubtotals="1" fieldPosition="0"/>
    </format>
    <format dxfId="120">
      <pivotArea dataOnly="0" labelOnly="1" grandRow="1" outline="0" fieldPosition="0"/>
    </format>
    <format dxfId="119">
      <pivotArea grandRow="1" outline="0" collapsedLevelsAreSubtotals="1" fieldPosition="0"/>
    </format>
    <format dxfId="118">
      <pivotArea dataOnly="0" labelOnly="1" grandRow="1" outline="0" fieldPosition="0"/>
    </format>
    <format dxfId="117">
      <pivotArea grandRow="1" outline="0" collapsedLevelsAreSubtotals="1" fieldPosition="0"/>
    </format>
    <format dxfId="116">
      <pivotArea dataOnly="0" labelOnly="1" grandRow="1" outline="0" fieldPosition="0"/>
    </format>
    <format dxfId="115">
      <pivotArea grandRow="1" outline="0" collapsedLevelsAreSubtotals="1" fieldPosition="0"/>
    </format>
    <format dxfId="114">
      <pivotArea dataOnly="0" labelOnly="1" grandRow="1" outline="0" fieldPosition="0"/>
    </format>
    <format dxfId="113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2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11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10">
      <pivotArea grandRow="1" outline="0" collapsedLevelsAreSubtotals="1" fieldPosition="0"/>
    </format>
    <format dxfId="109">
      <pivotArea field="2" type="button" dataOnly="0" labelOnly="1" outline="0" axis="axisRow" fieldPosition="0"/>
    </format>
    <format dxfId="108">
      <pivotArea dataOnly="0" labelOnly="1" outline="0" axis="axisValues" fieldPosition="0"/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grandRow="1" outline="0" collapsedLevelsAreSubtotals="1" fieldPosition="0"/>
    </format>
    <format dxfId="104">
      <pivotArea dataOnly="0" labelOnly="1" outline="0" axis="axisValues" fieldPosition="0"/>
    </format>
    <format dxfId="103">
      <pivotArea field="2" type="button" dataOnly="0" labelOnly="1" outline="0" axis="axisRow" fieldPosition="0"/>
    </format>
    <format dxfId="102">
      <pivotArea dataOnly="0" labelOnly="1" outline="0" axis="axisValues" fieldPosition="0"/>
    </format>
    <format dxfId="101">
      <pivotArea field="2" type="button" dataOnly="0" labelOnly="1" outline="0" axis="axisRow" fieldPosition="0"/>
    </format>
    <format dxfId="100">
      <pivotArea dataOnly="0" labelOnly="1" outline="0" axis="axisValues" fieldPosition="0"/>
    </format>
    <format dxfId="99">
      <pivotArea grandRow="1" outline="0" collapsedLevelsAreSubtotals="1" fieldPosition="0"/>
    </format>
    <format dxfId="98">
      <pivotArea dataOnly="0" labelOnly="1" grandRow="1" outline="0" fieldPosition="0"/>
    </format>
    <format dxfId="97">
      <pivotArea grandRow="1" outline="0" collapsedLevelsAreSubtotals="1" fieldPosition="0"/>
    </format>
    <format dxfId="96">
      <pivotArea outline="0" collapsedLevelsAreSubtotals="1" fieldPosition="0"/>
    </format>
    <format dxfId="95">
      <pivotArea field="2" type="button" dataOnly="0" labelOnly="1" outline="0" axis="axisRow" fieldPosition="0"/>
    </format>
    <format dxfId="94">
      <pivotArea field="2" type="button" dataOnly="0" labelOnly="1" outline="0" axis="axisRow" fieldPosition="0"/>
    </format>
    <format dxfId="93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3" iMeasureHier="3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06D575-176D-4746-8C58-FDF7A48E1054}" name="PivotTable1" cacheId="5" applyNumberFormats="0" applyBorderFormats="0" applyFontFormats="0" applyPatternFormats="0" applyAlignmentFormats="0" applyWidthHeightFormats="1" dataCaption="Values" tag="147e96bc-d326-4ef2-81be-8fba32935657" updatedVersion="8" minRefreshableVersion="3" useAutoFormatting="1" subtotalHiddenItems="1" colGrandTotals="0" itemPrintTitles="1" createdVersion="8" indent="0" outline="1" outlineData="1" multipleFieldFilters="0" rowHeaderCaption="Product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fld="3" subtotal="count" baseField="0" baseItem="0" numFmtId="166"/>
  </dataFields>
  <formats count="35">
    <format dxfId="92">
      <pivotArea type="all" dataOnly="0" outline="0" fieldPosition="0"/>
    </format>
    <format dxfId="91">
      <pivotArea type="all" dataOnly="0" outline="0" fieldPosition="0"/>
    </format>
    <format dxfId="90">
      <pivotArea outline="0" collapsedLevelsAreSubtotals="1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dataOnly="0" labelOnly="1" fieldPosition="0">
        <references count="1">
          <reference field="2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80">
      <pivotArea dataOnly="0" labelOnly="1" fieldPosition="0">
        <references count="1">
          <reference field="2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9">
      <pivotArea collapsedLevelsAreSubtotals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78">
      <pivotArea grandRow="1" outline="0" collapsedLevelsAreSubtotals="1" fieldPosition="0"/>
    </format>
    <format dxfId="77">
      <pivotArea field="2" type="button" dataOnly="0" labelOnly="1" outline="0" axis="axisRow" fieldPosition="0"/>
    </format>
    <format dxfId="76">
      <pivotArea dataOnly="0" labelOnly="1" outline="0" axis="axisValues" fieldPosition="0"/>
    </format>
    <format dxfId="75">
      <pivotArea grandRow="1" outline="0" collapsedLevelsAreSubtotals="1" fieldPosition="0"/>
    </format>
    <format dxfId="74">
      <pivotArea dataOnly="0" labelOnly="1" grandRow="1" outline="0" fieldPosition="0"/>
    </format>
    <format dxfId="73">
      <pivotArea grandRow="1" outline="0" collapsedLevelsAreSubtotals="1" fieldPosition="0"/>
    </format>
    <format dxfId="72">
      <pivotArea outline="0" collapsedLevelsAreSubtotals="1" fieldPosition="0"/>
    </format>
    <format dxfId="71">
      <pivotArea field="2" type="button" dataOnly="0" labelOnly="1" outline="0" axis="axisRow" fieldPosition="0"/>
    </format>
    <format dxfId="70">
      <pivotArea dataOnly="0" labelOnly="1" outline="0" axis="axisValues" fieldPosition="0"/>
    </format>
    <format dxfId="69">
      <pivotArea field="2" type="button" dataOnly="0" labelOnly="1" outline="0" axis="axisRow" fieldPosition="0"/>
    </format>
    <format dxfId="68">
      <pivotArea dataOnly="0" labelOnly="1" outline="0" axis="axisValues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field="2" type="button" dataOnly="0" labelOnly="1" outline="0" axis="axisRow" fieldPosition="0"/>
    </format>
    <format dxfId="63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62">
      <pivotArea dataOnly="0" labelOnly="1" grandRow="1" outline="0" fieldPosition="0"/>
    </format>
    <format dxfId="61">
      <pivotArea outline="0" collapsedLevelsAreSubtotals="1" fieldPosition="0"/>
    </format>
    <format dxfId="60">
      <pivotArea dataOnly="0" labelOnly="1" outline="0" axis="axisValues" fieldPosition="0"/>
    </format>
    <format dxfId="59">
      <pivotArea field="2" type="button" dataOnly="0" labelOnly="1" outline="0" axis="axisRow" fieldPosition="0"/>
    </format>
    <format dxfId="58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4" iMeasureHier="3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B6299B-4A60-4DD5-A367-DB0683AF0FAB}" name="PivotTable1" cacheId="6" applyNumberFormats="0" applyBorderFormats="0" applyFontFormats="0" applyPatternFormats="0" applyAlignmentFormats="0" applyWidthHeightFormats="1" dataCaption="Values" tag="335a9905-6efd-4561-8a91-0a054c553d7a" updatedVersion="8" minRefreshableVersion="3" useAutoFormatting="1" subtotalHiddenItems="1" colGrandTotals="0" itemPrintTitles="1" createdVersion="8" indent="0" outline="1" outlineData="1" multipleFieldFilters="0" rowHeaderCaption="Product">
  <location ref="B7:C2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2021" fld="2" subtotal="count" baseField="0" baseItem="0" numFmtId="165"/>
  </dataFields>
  <formats count="34">
    <format dxfId="57">
      <pivotArea type="all" dataOnly="0" outline="0" fieldPosition="0"/>
    </format>
    <format dxfId="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">
      <pivotArea type="all" dataOnly="0" outline="0" fieldPosition="0"/>
    </format>
    <format dxfId="54">
      <pivotArea outline="0" collapsedLevelsAreSubtotals="1" fieldPosition="0"/>
    </format>
    <format dxfId="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41">
      <pivotArea dataOnly="0" labelOnly="1" fieldPosition="0">
        <references count="1">
          <reference field="3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0">
      <pivotArea field="3" type="button" dataOnly="0" labelOnly="1" outline="0" axis="axisRow" fieldPosition="0"/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field="3" type="button" dataOnly="0" labelOnly="1" outline="0" axis="axisRow" fieldPosition="0"/>
    </format>
    <format dxfId="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field="3" type="button" dataOnly="0" labelOnly="1" outline="0" axis="axisRow" fieldPosition="0"/>
    </format>
    <format dxfId="33">
      <pivotArea dataOnly="0" labelOnly="1" outline="0" axis="axisValues" fieldPosition="0"/>
    </format>
    <format dxfId="32">
      <pivotArea field="3" type="button" dataOnly="0" labelOnly="1" outline="0" axis="axisRow" fieldPosition="0"/>
    </format>
    <format dxfId="31">
      <pivotArea dataOnly="0" labelOnly="1" fieldPosition="0">
        <references count="1">
          <reference field="3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30">
      <pivotArea dataOnly="0" labelOnly="1" grandRow="1" outline="0" fieldPosition="0"/>
    </format>
    <format dxfId="29">
      <pivotArea outline="0" collapsedLevelsAreSubtotals="1" fieldPosition="0"/>
    </format>
    <format dxfId="28">
      <pivotArea dataOnly="0" labelOnly="1" outline="0" axis="axisValues" fieldPosition="0"/>
    </format>
    <format dxfId="27">
      <pivotArea dataOnly="0" labelOnly="1" outline="0" axis="axisValues" fieldPosition="0"/>
    </format>
    <format dxfId="26">
      <pivotArea dataOnly="0" labelOnly="1" outline="0" axis="axisValues" fieldPosition="0"/>
    </format>
    <format dxfId="25">
      <pivotArea field="3" type="button" dataOnly="0" labelOnly="1" outline="0" axis="axisRow" fieldPosition="0"/>
    </format>
    <format dxfId="24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Equal" id="3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09E0C5-B1EB-4FB2-99EB-DB4EA604936F}" name="PivotTable1" cacheId="7" applyNumberFormats="0" applyBorderFormats="0" applyFontFormats="0" applyPatternFormats="0" applyAlignmentFormats="0" applyWidthHeightFormats="1" dataCaption="Values" tag="9a7a7c76-7450-40b8-be61-2f83616ffa21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" name="[dim_customer].[customer].[All]" cap="All"/>
  </pageFields>
  <dataFields count="1">
    <dataField name="2021" fld="1" subtotal="count" baseField="0" baseItem="0" numFmtId="165"/>
  </dataFields>
  <formats count="24">
    <format dxfId="23">
      <pivotArea type="all" dataOnly="0" outline="0" fieldPosition="0"/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">
      <pivotArea field="3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3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29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93A2C5-7C77-4E43-BFD7-4BA7A085BB56}">
  <dimension ref="B2:F75"/>
  <sheetViews>
    <sheetView showGridLines="0" tabSelected="1" zoomScaleNormal="100" workbookViewId="0"/>
  </sheetViews>
  <sheetFormatPr defaultRowHeight="14.5" x14ac:dyDescent="0.35"/>
  <cols>
    <col min="2" max="2" width="25.36328125" bestFit="1" customWidth="1"/>
    <col min="3" max="3" width="8.6328125" bestFit="1" customWidth="1"/>
    <col min="4" max="4" width="10.08984375" bestFit="1" customWidth="1"/>
    <col min="5" max="5" width="10.1796875" customWidth="1"/>
    <col min="6" max="6" width="9.453125" bestFit="1" customWidth="1"/>
  </cols>
  <sheetData>
    <row r="2" spans="2:6" ht="15.5" x14ac:dyDescent="0.35">
      <c r="B2" s="18" t="s">
        <v>77</v>
      </c>
    </row>
    <row r="3" spans="2:6" ht="15.5" x14ac:dyDescent="0.35">
      <c r="B3" s="11" t="s">
        <v>71</v>
      </c>
      <c r="C3" s="12" t="s" vm="1">
        <v>72</v>
      </c>
      <c r="E3" s="18" t="s">
        <v>76</v>
      </c>
      <c r="F3" s="3"/>
    </row>
    <row r="4" spans="2:6" ht="15.5" x14ac:dyDescent="0.35">
      <c r="B4" s="13" t="s">
        <v>73</v>
      </c>
      <c r="C4" s="17" t="s" vm="2">
        <v>72</v>
      </c>
      <c r="E4" s="18" t="s">
        <v>78</v>
      </c>
      <c r="F4" s="3"/>
    </row>
    <row r="5" spans="2:6" x14ac:dyDescent="0.35">
      <c r="B5" s="1" t="s">
        <v>74</v>
      </c>
      <c r="C5" s="2" t="s" vm="3">
        <v>72</v>
      </c>
      <c r="E5" s="17" t="s">
        <v>105</v>
      </c>
    </row>
    <row r="7" spans="2:6" ht="15.5" x14ac:dyDescent="0.35">
      <c r="B7" s="19" t="s">
        <v>149</v>
      </c>
      <c r="C7" s="20" t="s">
        <v>68</v>
      </c>
      <c r="D7" s="20" t="s">
        <v>69</v>
      </c>
      <c r="E7" s="20" t="s">
        <v>70</v>
      </c>
      <c r="F7" s="20" t="s">
        <v>75</v>
      </c>
    </row>
    <row r="8" spans="2:6" x14ac:dyDescent="0.35">
      <c r="B8" s="16" t="s">
        <v>0</v>
      </c>
      <c r="C8" s="4">
        <v>1421158.96</v>
      </c>
      <c r="D8" s="4">
        <v>2889321.88</v>
      </c>
      <c r="E8" s="4">
        <v>10924012.960000001</v>
      </c>
      <c r="F8" s="15">
        <v>2.7808224260565946</v>
      </c>
    </row>
    <row r="9" spans="2:6" x14ac:dyDescent="0.35">
      <c r="B9" s="7" t="s">
        <v>1</v>
      </c>
      <c r="C9" s="4"/>
      <c r="D9" s="4">
        <v>162534.09</v>
      </c>
      <c r="E9" s="4">
        <v>805675.63</v>
      </c>
      <c r="F9" s="8">
        <v>3.9569639821406084</v>
      </c>
    </row>
    <row r="10" spans="2:6" x14ac:dyDescent="0.35">
      <c r="B10" s="7" t="s">
        <v>2</v>
      </c>
      <c r="C10" s="4">
        <v>12169170.460000001</v>
      </c>
      <c r="D10" s="4">
        <v>37506624.100000001</v>
      </c>
      <c r="E10" s="4">
        <v>82089923.829999998</v>
      </c>
      <c r="F10" s="8">
        <v>1.1886780215444661</v>
      </c>
    </row>
    <row r="11" spans="2:6" x14ac:dyDescent="0.35">
      <c r="B11" s="7" t="s">
        <v>3</v>
      </c>
      <c r="C11" s="4">
        <v>351590.32</v>
      </c>
      <c r="D11" s="4">
        <v>740367.8</v>
      </c>
      <c r="E11" s="4">
        <v>2265407.25</v>
      </c>
      <c r="F11" s="8">
        <v>2.0598403253085831</v>
      </c>
    </row>
    <row r="12" spans="2:6" x14ac:dyDescent="0.35">
      <c r="B12" s="7" t="s">
        <v>4</v>
      </c>
      <c r="C12" s="4">
        <v>181917.29</v>
      </c>
      <c r="D12" s="4">
        <v>674348.67</v>
      </c>
      <c r="E12" s="4">
        <v>3171742.1</v>
      </c>
      <c r="F12" s="8">
        <v>3.7034156677435131</v>
      </c>
    </row>
    <row r="13" spans="2:6" x14ac:dyDescent="0.35">
      <c r="B13" s="7" t="s">
        <v>5</v>
      </c>
      <c r="C13" s="4">
        <v>7176248.0199999996</v>
      </c>
      <c r="D13" s="4">
        <v>23669537.93</v>
      </c>
      <c r="E13" s="4">
        <v>52979606.530000001</v>
      </c>
      <c r="F13" s="8">
        <v>1.238303370631114</v>
      </c>
    </row>
    <row r="14" spans="2:6" x14ac:dyDescent="0.35">
      <c r="B14" s="7" t="s">
        <v>6</v>
      </c>
      <c r="C14" s="4">
        <v>9582893.7400000002</v>
      </c>
      <c r="D14" s="4">
        <v>17675320.82</v>
      </c>
      <c r="E14" s="4">
        <v>61116567.130000003</v>
      </c>
      <c r="F14" s="8">
        <v>2.4577345301051232</v>
      </c>
    </row>
    <row r="15" spans="2:6" x14ac:dyDescent="0.35">
      <c r="B15" s="7" t="s">
        <v>7</v>
      </c>
      <c r="C15" s="4">
        <v>852541.07</v>
      </c>
      <c r="D15" s="4">
        <v>1772715.57</v>
      </c>
      <c r="E15" s="4">
        <v>6312296.3700000001</v>
      </c>
      <c r="F15" s="8">
        <v>2.5608060744905625</v>
      </c>
    </row>
    <row r="16" spans="2:6" x14ac:dyDescent="0.35">
      <c r="B16" s="7" t="s">
        <v>8</v>
      </c>
      <c r="C16" s="4">
        <v>241323.21</v>
      </c>
      <c r="D16" s="4">
        <v>826086.99</v>
      </c>
      <c r="E16" s="4">
        <v>4072008.35</v>
      </c>
      <c r="F16" s="8">
        <v>3.9292730660241975</v>
      </c>
    </row>
    <row r="17" spans="2:6" x14ac:dyDescent="0.35">
      <c r="B17" s="7" t="s">
        <v>9</v>
      </c>
      <c r="C17" s="4">
        <v>597546.22</v>
      </c>
      <c r="D17" s="4">
        <v>1323922.69</v>
      </c>
      <c r="E17" s="4">
        <v>5508504.8600000003</v>
      </c>
      <c r="F17" s="8">
        <v>3.1607451111816811</v>
      </c>
    </row>
    <row r="18" spans="2:6" x14ac:dyDescent="0.35">
      <c r="B18" s="7" t="s">
        <v>10</v>
      </c>
      <c r="C18" s="4"/>
      <c r="D18" s="4">
        <v>417961.2</v>
      </c>
      <c r="E18" s="4">
        <v>3017815.13</v>
      </c>
      <c r="F18" s="8">
        <v>6.2203236329113798</v>
      </c>
    </row>
    <row r="19" spans="2:6" x14ac:dyDescent="0.35">
      <c r="B19" s="7" t="s">
        <v>11</v>
      </c>
      <c r="C19" s="4">
        <v>905096.71</v>
      </c>
      <c r="D19" s="4">
        <v>2196627.85</v>
      </c>
      <c r="E19" s="4">
        <v>7671381.2999999998</v>
      </c>
      <c r="F19" s="8">
        <v>2.4923445498517189</v>
      </c>
    </row>
    <row r="20" spans="2:6" x14ac:dyDescent="0.35">
      <c r="B20" s="7" t="s">
        <v>12</v>
      </c>
      <c r="C20" s="4">
        <v>462637.92</v>
      </c>
      <c r="D20" s="4">
        <v>1179768.76</v>
      </c>
      <c r="E20" s="4">
        <v>4247167.71</v>
      </c>
      <c r="F20" s="8">
        <v>2.6000001474865297</v>
      </c>
    </row>
    <row r="21" spans="2:6" x14ac:dyDescent="0.35">
      <c r="B21" s="7" t="s">
        <v>13</v>
      </c>
      <c r="C21" s="4">
        <v>1143407.8500000001</v>
      </c>
      <c r="D21" s="4">
        <v>2752286.63</v>
      </c>
      <c r="E21" s="4">
        <v>9285416.5999999996</v>
      </c>
      <c r="F21" s="8">
        <v>2.3737098813723483</v>
      </c>
    </row>
    <row r="22" spans="2:6" x14ac:dyDescent="0.35">
      <c r="B22" s="7" t="s">
        <v>14</v>
      </c>
      <c r="C22" s="4">
        <v>1669064.37</v>
      </c>
      <c r="D22" s="4">
        <v>2473054.08</v>
      </c>
      <c r="E22" s="4">
        <v>7545512.4199999999</v>
      </c>
      <c r="F22" s="8">
        <v>2.0510907468711723</v>
      </c>
    </row>
    <row r="23" spans="2:6" x14ac:dyDescent="0.35">
      <c r="B23" s="7" t="s">
        <v>15</v>
      </c>
      <c r="C23" s="4">
        <v>287996.74</v>
      </c>
      <c r="D23" s="4">
        <v>756818.22</v>
      </c>
      <c r="E23" s="4">
        <v>1868914.36</v>
      </c>
      <c r="F23" s="8">
        <v>1.4694362670074197</v>
      </c>
    </row>
    <row r="24" spans="2:6" x14ac:dyDescent="0.35">
      <c r="B24" s="7" t="s">
        <v>16</v>
      </c>
      <c r="C24" s="4">
        <v>802783.11</v>
      </c>
      <c r="D24" s="4">
        <v>1717525.22</v>
      </c>
      <c r="E24" s="4">
        <v>4140120.59</v>
      </c>
      <c r="F24" s="8">
        <v>1.4105151655356771</v>
      </c>
    </row>
    <row r="25" spans="2:6" x14ac:dyDescent="0.35">
      <c r="B25" s="7" t="s">
        <v>17</v>
      </c>
      <c r="C25" s="4">
        <v>2609242.38</v>
      </c>
      <c r="D25" s="4">
        <v>6265231.9800000004</v>
      </c>
      <c r="E25" s="4">
        <v>15171675.699999999</v>
      </c>
      <c r="F25" s="8">
        <v>1.4215664716695771</v>
      </c>
    </row>
    <row r="26" spans="2:6" x14ac:dyDescent="0.35">
      <c r="B26" s="7" t="s">
        <v>18</v>
      </c>
      <c r="C26" s="4">
        <v>118429.03</v>
      </c>
      <c r="D26" s="4">
        <v>648682.66</v>
      </c>
      <c r="E26" s="4">
        <v>1854965.87</v>
      </c>
      <c r="F26" s="8">
        <v>1.8595891094113721</v>
      </c>
    </row>
    <row r="27" spans="2:6" x14ac:dyDescent="0.35">
      <c r="B27" s="7" t="s">
        <v>19</v>
      </c>
      <c r="C27" s="4"/>
      <c r="D27" s="4">
        <v>143154.04</v>
      </c>
      <c r="E27" s="4">
        <v>722409.08</v>
      </c>
      <c r="F27" s="8">
        <v>4.04637577814779</v>
      </c>
    </row>
    <row r="28" spans="2:6" x14ac:dyDescent="0.35">
      <c r="B28" s="7" t="s">
        <v>20</v>
      </c>
      <c r="C28" s="4">
        <v>104825.53</v>
      </c>
      <c r="D28" s="4">
        <v>748506.75</v>
      </c>
      <c r="E28" s="4">
        <v>2345406.36</v>
      </c>
      <c r="F28" s="8">
        <v>2.1334471733220841</v>
      </c>
    </row>
    <row r="29" spans="2:6" x14ac:dyDescent="0.35">
      <c r="B29" s="7" t="s">
        <v>21</v>
      </c>
      <c r="C29" s="4">
        <v>1804484.17</v>
      </c>
      <c r="D29" s="4">
        <v>2609448.62</v>
      </c>
      <c r="E29" s="4">
        <v>11938162.93</v>
      </c>
      <c r="F29" s="8">
        <v>3.5749752796435588</v>
      </c>
    </row>
    <row r="30" spans="2:6" x14ac:dyDescent="0.35">
      <c r="B30" s="7" t="s">
        <v>22</v>
      </c>
      <c r="C30" s="4">
        <v>2342107.9</v>
      </c>
      <c r="D30" s="4">
        <v>3462178.64</v>
      </c>
      <c r="E30" s="4">
        <v>12420697.800000001</v>
      </c>
      <c r="F30" s="8">
        <v>2.5875381057749234</v>
      </c>
    </row>
    <row r="31" spans="2:6" x14ac:dyDescent="0.35">
      <c r="B31" s="7" t="s">
        <v>23</v>
      </c>
      <c r="C31" s="4">
        <v>181128.45</v>
      </c>
      <c r="D31" s="4">
        <v>679745</v>
      </c>
      <c r="E31" s="4">
        <v>3638823.64</v>
      </c>
      <c r="F31" s="8">
        <v>4.3532186923037317</v>
      </c>
    </row>
    <row r="32" spans="2:6" x14ac:dyDescent="0.35">
      <c r="B32" s="7" t="s">
        <v>24</v>
      </c>
      <c r="C32" s="4">
        <v>416982.09</v>
      </c>
      <c r="D32" s="4">
        <v>833074.59</v>
      </c>
      <c r="E32" s="4">
        <v>4128023.44</v>
      </c>
      <c r="F32" s="8">
        <v>3.9551666676089594</v>
      </c>
    </row>
    <row r="33" spans="2:6" x14ac:dyDescent="0.35">
      <c r="B33" s="7" t="s">
        <v>25</v>
      </c>
      <c r="C33" s="4">
        <v>458809.95</v>
      </c>
      <c r="D33" s="4">
        <v>1317625.2</v>
      </c>
      <c r="E33" s="4">
        <v>5163762.3899999997</v>
      </c>
      <c r="F33" s="8">
        <v>2.9189918271144175</v>
      </c>
    </row>
    <row r="34" spans="2:6" x14ac:dyDescent="0.35">
      <c r="B34" s="7" t="s">
        <v>26</v>
      </c>
      <c r="C34" s="4">
        <v>410976.9</v>
      </c>
      <c r="D34" s="4">
        <v>938709.3</v>
      </c>
      <c r="E34" s="4">
        <v>4187228.54</v>
      </c>
      <c r="F34" s="8">
        <v>3.4606232621749888</v>
      </c>
    </row>
    <row r="35" spans="2:6" x14ac:dyDescent="0.35">
      <c r="B35" s="7" t="s">
        <v>27</v>
      </c>
      <c r="C35" s="4">
        <v>360647.76</v>
      </c>
      <c r="D35" s="4">
        <v>877937.94</v>
      </c>
      <c r="E35" s="4">
        <v>3903920.33</v>
      </c>
      <c r="F35" s="8">
        <v>3.4466928152119731</v>
      </c>
    </row>
    <row r="36" spans="2:6" x14ac:dyDescent="0.35">
      <c r="B36" s="7" t="s">
        <v>28</v>
      </c>
      <c r="C36" s="4">
        <v>786899.1</v>
      </c>
      <c r="D36" s="4">
        <v>1766211.09</v>
      </c>
      <c r="E36" s="4">
        <v>6428628.5999999996</v>
      </c>
      <c r="F36" s="8">
        <v>2.6397849817600227</v>
      </c>
    </row>
    <row r="37" spans="2:6" x14ac:dyDescent="0.35">
      <c r="B37" s="7" t="s">
        <v>29</v>
      </c>
      <c r="C37" s="4">
        <v>1651773.06</v>
      </c>
      <c r="D37" s="4">
        <v>2991636.73</v>
      </c>
      <c r="E37" s="4">
        <v>9819707.9900000002</v>
      </c>
      <c r="F37" s="8">
        <v>2.2823864914908971</v>
      </c>
    </row>
    <row r="38" spans="2:6" x14ac:dyDescent="0.35">
      <c r="B38" s="7" t="s">
        <v>30</v>
      </c>
      <c r="C38" s="4">
        <v>1527093.19</v>
      </c>
      <c r="D38" s="4">
        <v>2021307.6</v>
      </c>
      <c r="E38" s="4">
        <v>7915833.71</v>
      </c>
      <c r="F38" s="8">
        <v>2.916194502014438</v>
      </c>
    </row>
    <row r="39" spans="2:6" x14ac:dyDescent="0.35">
      <c r="B39" s="7" t="s">
        <v>31</v>
      </c>
      <c r="C39" s="4">
        <v>73384.399999999994</v>
      </c>
      <c r="D39" s="4">
        <v>457524.18</v>
      </c>
      <c r="E39" s="4">
        <v>1813067.87</v>
      </c>
      <c r="F39" s="8">
        <v>2.9627804370907791</v>
      </c>
    </row>
    <row r="40" spans="2:6" x14ac:dyDescent="0.35">
      <c r="B40" s="7" t="s">
        <v>32</v>
      </c>
      <c r="C40" s="4">
        <v>2935579.42</v>
      </c>
      <c r="D40" s="4">
        <v>8347860.8200000003</v>
      </c>
      <c r="E40" s="4">
        <v>19285758.77</v>
      </c>
      <c r="F40" s="8">
        <v>1.3102635736085497</v>
      </c>
    </row>
    <row r="41" spans="2:6" x14ac:dyDescent="0.35">
      <c r="B41" s="7" t="s">
        <v>33</v>
      </c>
      <c r="C41" s="4">
        <v>540888.93999999994</v>
      </c>
      <c r="D41" s="4">
        <v>821784.57</v>
      </c>
      <c r="E41" s="4">
        <v>2874380.11</v>
      </c>
      <c r="F41" s="8">
        <v>2.4977294718492953</v>
      </c>
    </row>
    <row r="42" spans="2:6" x14ac:dyDescent="0.35">
      <c r="B42" s="7" t="s">
        <v>34</v>
      </c>
      <c r="C42" s="4">
        <v>561632.18999999994</v>
      </c>
      <c r="D42" s="4">
        <v>1497307.61</v>
      </c>
      <c r="E42" s="4">
        <v>4072202.84</v>
      </c>
      <c r="F42" s="8">
        <v>1.7196835258187189</v>
      </c>
    </row>
    <row r="43" spans="2:6" x14ac:dyDescent="0.35">
      <c r="B43" s="7" t="s">
        <v>35</v>
      </c>
      <c r="C43" s="4">
        <v>1545414.4</v>
      </c>
      <c r="D43" s="4">
        <v>2067836.93</v>
      </c>
      <c r="E43" s="4">
        <v>8670140.25</v>
      </c>
      <c r="F43" s="8">
        <v>3.1928549220755045</v>
      </c>
    </row>
    <row r="44" spans="2:6" x14ac:dyDescent="0.35">
      <c r="B44" s="7" t="s">
        <v>36</v>
      </c>
      <c r="C44" s="4">
        <v>69942.850000000006</v>
      </c>
      <c r="D44" s="4">
        <v>479888.18</v>
      </c>
      <c r="E44" s="4">
        <v>1843217.02</v>
      </c>
      <c r="F44" s="8">
        <v>2.8409302350393379</v>
      </c>
    </row>
    <row r="45" spans="2:6" x14ac:dyDescent="0.35">
      <c r="B45" s="7" t="s">
        <v>37</v>
      </c>
      <c r="C45" s="4">
        <v>416213.19</v>
      </c>
      <c r="D45" s="4">
        <v>1014663.12</v>
      </c>
      <c r="E45" s="4">
        <v>2758212.96</v>
      </c>
      <c r="F45" s="8">
        <v>1.7183534176348105</v>
      </c>
    </row>
    <row r="46" spans="2:6" x14ac:dyDescent="0.35">
      <c r="B46" s="7" t="s">
        <v>38</v>
      </c>
      <c r="C46" s="4"/>
      <c r="D46" s="4">
        <v>162753.95000000001</v>
      </c>
      <c r="E46" s="4">
        <v>1443942.15</v>
      </c>
      <c r="F46" s="8">
        <v>7.8719330621468782</v>
      </c>
    </row>
    <row r="47" spans="2:6" x14ac:dyDescent="0.35">
      <c r="B47" s="7" t="s">
        <v>39</v>
      </c>
      <c r="C47" s="4">
        <v>4682610.4800000004</v>
      </c>
      <c r="D47" s="4">
        <v>5972163.8600000003</v>
      </c>
      <c r="E47" s="4">
        <v>18801025.219999999</v>
      </c>
      <c r="F47" s="8">
        <v>2.1481094056920265</v>
      </c>
    </row>
    <row r="48" spans="2:6" x14ac:dyDescent="0.35">
      <c r="B48" s="7" t="s">
        <v>40</v>
      </c>
      <c r="C48" s="4">
        <v>173080.8</v>
      </c>
      <c r="D48" s="4">
        <v>933136.09</v>
      </c>
      <c r="E48" s="4">
        <v>4807280.34</v>
      </c>
      <c r="F48" s="8">
        <v>4.1517462367145184</v>
      </c>
    </row>
    <row r="49" spans="2:6" x14ac:dyDescent="0.35">
      <c r="B49" s="7" t="s">
        <v>41</v>
      </c>
      <c r="C49" s="4">
        <v>1482289.87</v>
      </c>
      <c r="D49" s="4">
        <v>2113442.65</v>
      </c>
      <c r="E49" s="4">
        <v>8086224.5099999998</v>
      </c>
      <c r="F49" s="8">
        <v>2.8260912875965665</v>
      </c>
    </row>
    <row r="50" spans="2:6" x14ac:dyDescent="0.35">
      <c r="B50" s="7" t="s">
        <v>42</v>
      </c>
      <c r="C50" s="4">
        <v>990022.26</v>
      </c>
      <c r="D50" s="4">
        <v>3417669.59</v>
      </c>
      <c r="E50" s="4">
        <v>16114191.41</v>
      </c>
      <c r="F50" s="8">
        <v>3.7149646815331852</v>
      </c>
    </row>
    <row r="51" spans="2:6" x14ac:dyDescent="0.35">
      <c r="B51" s="7" t="s">
        <v>43</v>
      </c>
      <c r="C51" s="4">
        <v>526231.55000000005</v>
      </c>
      <c r="D51" s="4">
        <v>1626281.17</v>
      </c>
      <c r="E51" s="4">
        <v>4015071.5</v>
      </c>
      <c r="F51" s="8">
        <v>1.4688667458407578</v>
      </c>
    </row>
    <row r="52" spans="2:6" x14ac:dyDescent="0.35">
      <c r="B52" s="7" t="s">
        <v>44</v>
      </c>
      <c r="C52" s="4">
        <v>247519.16</v>
      </c>
      <c r="D52" s="4">
        <v>389012.13</v>
      </c>
      <c r="E52" s="4">
        <v>1117963.1200000001</v>
      </c>
      <c r="F52" s="8">
        <v>1.8738515685873345</v>
      </c>
    </row>
    <row r="53" spans="2:6" x14ac:dyDescent="0.35">
      <c r="B53" s="7" t="s">
        <v>45</v>
      </c>
      <c r="C53" s="4"/>
      <c r="D53" s="4">
        <v>13179.02</v>
      </c>
      <c r="E53" s="4">
        <v>351210.13</v>
      </c>
      <c r="F53" s="8">
        <v>25.649184081972709</v>
      </c>
    </row>
    <row r="54" spans="2:6" x14ac:dyDescent="0.35">
      <c r="B54" s="7" t="s">
        <v>46</v>
      </c>
      <c r="C54" s="4">
        <v>1867175.07</v>
      </c>
      <c r="D54" s="4">
        <v>3728375.26</v>
      </c>
      <c r="E54" s="4">
        <v>9850394.5899999999</v>
      </c>
      <c r="F54" s="8">
        <v>1.6420072828184147</v>
      </c>
    </row>
    <row r="55" spans="2:6" x14ac:dyDescent="0.35">
      <c r="B55" s="7" t="s">
        <v>47</v>
      </c>
      <c r="C55" s="4">
        <v>259089.69</v>
      </c>
      <c r="D55" s="4">
        <v>401692.64</v>
      </c>
      <c r="E55" s="4">
        <v>1199362.8600000001</v>
      </c>
      <c r="F55" s="8">
        <v>1.9857725548568679</v>
      </c>
    </row>
    <row r="56" spans="2:6" x14ac:dyDescent="0.35">
      <c r="B56" s="7" t="s">
        <v>48</v>
      </c>
      <c r="C56" s="4">
        <v>458873.63</v>
      </c>
      <c r="D56" s="4">
        <v>1099603.57</v>
      </c>
      <c r="E56" s="4">
        <v>3882560.96</v>
      </c>
      <c r="F56" s="8">
        <v>2.530873367390031</v>
      </c>
    </row>
    <row r="57" spans="2:6" x14ac:dyDescent="0.35">
      <c r="B57" s="7" t="s">
        <v>49</v>
      </c>
      <c r="C57" s="4">
        <v>1593507.3</v>
      </c>
      <c r="D57" s="4">
        <v>2456724.54</v>
      </c>
      <c r="E57" s="4">
        <v>10825195.029999999</v>
      </c>
      <c r="F57" s="8">
        <v>3.4063527895561294</v>
      </c>
    </row>
    <row r="58" spans="2:6" x14ac:dyDescent="0.35">
      <c r="B58" s="16" t="s">
        <v>50</v>
      </c>
      <c r="C58" s="4">
        <v>510186.17</v>
      </c>
      <c r="D58" s="4">
        <v>1454505.18</v>
      </c>
      <c r="E58" s="4">
        <v>5273396.54</v>
      </c>
      <c r="F58" s="8">
        <v>2.6255605084885296</v>
      </c>
    </row>
    <row r="59" spans="2:6" x14ac:dyDescent="0.35">
      <c r="B59" s="7" t="s">
        <v>51</v>
      </c>
      <c r="C59" s="4">
        <v>813378.54</v>
      </c>
      <c r="D59" s="4">
        <v>1747581.69</v>
      </c>
      <c r="E59" s="4">
        <v>5443873.3600000003</v>
      </c>
      <c r="F59" s="8">
        <v>2.1150894926119306</v>
      </c>
    </row>
    <row r="60" spans="2:6" x14ac:dyDescent="0.35">
      <c r="B60" s="7" t="s">
        <v>52</v>
      </c>
      <c r="C60" s="4">
        <v>1617662.51</v>
      </c>
      <c r="D60" s="4">
        <v>2574641.21</v>
      </c>
      <c r="E60" s="4">
        <v>9729512.7300000004</v>
      </c>
      <c r="F60" s="8">
        <v>2.7789780930291257</v>
      </c>
    </row>
    <row r="61" spans="2:6" x14ac:dyDescent="0.35">
      <c r="B61" s="7" t="s">
        <v>53</v>
      </c>
      <c r="C61" s="4">
        <v>389161.04</v>
      </c>
      <c r="D61" s="4">
        <v>1005042.45</v>
      </c>
      <c r="E61" s="4">
        <v>4056096.9</v>
      </c>
      <c r="F61" s="8">
        <v>3.035746848304766</v>
      </c>
    </row>
    <row r="62" spans="2:6" x14ac:dyDescent="0.35">
      <c r="B62" s="7" t="s">
        <v>54</v>
      </c>
      <c r="C62" s="4">
        <v>4827925.58</v>
      </c>
      <c r="D62" s="4">
        <v>6437330.6799999997</v>
      </c>
      <c r="E62" s="4">
        <v>20697519.780000001</v>
      </c>
      <c r="F62" s="8">
        <v>2.2152332711918414</v>
      </c>
    </row>
    <row r="63" spans="2:6" x14ac:dyDescent="0.35">
      <c r="B63" s="7" t="s">
        <v>55</v>
      </c>
      <c r="C63" s="4">
        <v>234404.94</v>
      </c>
      <c r="D63" s="4">
        <v>383094.89</v>
      </c>
      <c r="E63" s="4">
        <v>1189344.75</v>
      </c>
      <c r="F63" s="8">
        <v>2.1045696015418005</v>
      </c>
    </row>
    <row r="64" spans="2:6" x14ac:dyDescent="0.35">
      <c r="B64" s="7" t="s">
        <v>56</v>
      </c>
      <c r="C64" s="4">
        <v>550457.97</v>
      </c>
      <c r="D64" s="4">
        <v>1073719.8400000001</v>
      </c>
      <c r="E64" s="4">
        <v>4655996</v>
      </c>
      <c r="F64" s="8">
        <v>3.3363229648434176</v>
      </c>
    </row>
    <row r="65" spans="2:6" x14ac:dyDescent="0.35">
      <c r="B65" s="7" t="s">
        <v>57</v>
      </c>
      <c r="C65" s="4">
        <v>559826.12</v>
      </c>
      <c r="D65" s="4">
        <v>1673339.61</v>
      </c>
      <c r="E65" s="4">
        <v>4355023.83</v>
      </c>
      <c r="F65" s="8">
        <v>1.6025941201499434</v>
      </c>
    </row>
    <row r="66" spans="2:6" x14ac:dyDescent="0.35">
      <c r="B66" s="7" t="s">
        <v>58</v>
      </c>
      <c r="C66" s="4">
        <v>1244018.82</v>
      </c>
      <c r="D66" s="4">
        <v>2851347.4</v>
      </c>
      <c r="E66" s="4">
        <v>8752286.6999999993</v>
      </c>
      <c r="F66" s="8">
        <v>2.0695266034577195</v>
      </c>
    </row>
    <row r="67" spans="2:6" x14ac:dyDescent="0.35">
      <c r="B67" s="7" t="s">
        <v>59</v>
      </c>
      <c r="C67" s="4">
        <v>91227.199999999997</v>
      </c>
      <c r="D67" s="4">
        <v>531219.65</v>
      </c>
      <c r="E67" s="4">
        <v>2118516.9900000002</v>
      </c>
      <c r="F67" s="8">
        <v>2.9880245205537865</v>
      </c>
    </row>
    <row r="68" spans="2:6" x14ac:dyDescent="0.35">
      <c r="B68" s="7" t="s">
        <v>60</v>
      </c>
      <c r="C68" s="4">
        <v>1893824.51</v>
      </c>
      <c r="D68" s="4">
        <v>4415642.7300000004</v>
      </c>
      <c r="E68" s="4">
        <v>12186268.619999999</v>
      </c>
      <c r="F68" s="8">
        <v>1.759794975532361</v>
      </c>
    </row>
    <row r="69" spans="2:6" x14ac:dyDescent="0.35">
      <c r="B69" s="7" t="s">
        <v>61</v>
      </c>
      <c r="C69" s="4">
        <v>222638.47</v>
      </c>
      <c r="D69" s="4">
        <v>1325489.44</v>
      </c>
      <c r="E69" s="4">
        <v>3295972.5</v>
      </c>
      <c r="F69" s="8">
        <v>1.4866078902899447</v>
      </c>
    </row>
    <row r="70" spans="2:6" x14ac:dyDescent="0.35">
      <c r="B70" s="7" t="s">
        <v>62</v>
      </c>
      <c r="C70" s="4">
        <v>598527.31999999995</v>
      </c>
      <c r="D70" s="4">
        <v>1608113.42</v>
      </c>
      <c r="E70" s="4">
        <v>7349581.1100000003</v>
      </c>
      <c r="F70" s="8">
        <v>3.5703126524496018</v>
      </c>
    </row>
    <row r="71" spans="2:6" x14ac:dyDescent="0.35">
      <c r="B71" s="7" t="s">
        <v>63</v>
      </c>
      <c r="C71" s="4">
        <v>1730790.48</v>
      </c>
      <c r="D71" s="4">
        <v>2145221.92</v>
      </c>
      <c r="E71" s="4">
        <v>8533368.9800000004</v>
      </c>
      <c r="F71" s="8">
        <v>2.9778490516263236</v>
      </c>
    </row>
    <row r="72" spans="2:6" x14ac:dyDescent="0.35">
      <c r="B72" s="7" t="s">
        <v>64</v>
      </c>
      <c r="C72" s="4">
        <v>1553625.99</v>
      </c>
      <c r="D72" s="4">
        <v>2235120.4</v>
      </c>
      <c r="E72" s="4">
        <v>7780406.0599999996</v>
      </c>
      <c r="F72" s="8">
        <v>2.4809785012028884</v>
      </c>
    </row>
    <row r="73" spans="2:6" x14ac:dyDescent="0.35">
      <c r="B73" s="7" t="s">
        <v>65</v>
      </c>
      <c r="C73" s="4">
        <v>1258182.06</v>
      </c>
      <c r="D73" s="4">
        <v>2625411.79</v>
      </c>
      <c r="E73" s="4">
        <v>9725785.1999999993</v>
      </c>
      <c r="F73" s="8">
        <v>2.7044798979896405</v>
      </c>
    </row>
    <row r="74" spans="2:6" x14ac:dyDescent="0.35">
      <c r="B74" s="7" t="s">
        <v>66</v>
      </c>
      <c r="C74" s="4">
        <v>340189.93</v>
      </c>
      <c r="D74" s="4">
        <v>1564958.26</v>
      </c>
      <c r="E74" s="4">
        <v>5261424.08</v>
      </c>
      <c r="F74" s="8">
        <v>2.3620219877302033</v>
      </c>
    </row>
    <row r="75" spans="2:6" ht="15.5" x14ac:dyDescent="0.35">
      <c r="B75" s="21" t="s">
        <v>67</v>
      </c>
      <c r="C75" s="22">
        <v>87478258.349999994</v>
      </c>
      <c r="D75" s="22">
        <v>196690953.08000001</v>
      </c>
      <c r="E75" s="22">
        <v>598877095.26999998</v>
      </c>
      <c r="F75" s="23">
        <v>2.0447617742053392</v>
      </c>
    </row>
  </sheetData>
  <conditionalFormatting pivot="1" sqref="C8:E74">
    <cfRule type="colorScale" priority="6">
      <colorScale>
        <cfvo type="min"/>
        <cfvo type="percentile" val="50"/>
        <cfvo type="max"/>
        <color theme="0"/>
        <color rgb="FFFFEB84"/>
        <color rgb="FFC99F37"/>
      </colorScale>
    </cfRule>
  </conditionalFormatting>
  <conditionalFormatting pivot="1" sqref="F8:F7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{3C104B8E-B778-45F6-A2AC-8A316CAF63CD}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C104B8E-B778-45F6-A2AC-8A316CAF63C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BBA77B-4B18-49EA-BCC4-C4A7BC33A6DB}">
  <dimension ref="B2:G30"/>
  <sheetViews>
    <sheetView showGridLines="0" zoomScaleNormal="100" workbookViewId="0"/>
  </sheetViews>
  <sheetFormatPr defaultRowHeight="14.5" x14ac:dyDescent="0.35"/>
  <cols>
    <col min="2" max="2" width="16.36328125" bestFit="1" customWidth="1"/>
    <col min="3" max="3" width="8.6328125" bestFit="1" customWidth="1"/>
    <col min="4" max="4" width="10.08984375" bestFit="1" customWidth="1"/>
    <col min="5" max="5" width="10.90625" customWidth="1"/>
    <col min="6" max="6" width="15.08984375" customWidth="1"/>
    <col min="7" max="7" width="7.453125" bestFit="1" customWidth="1"/>
  </cols>
  <sheetData>
    <row r="2" spans="2:7" ht="15.5" x14ac:dyDescent="0.35">
      <c r="B2" s="18" t="s">
        <v>77</v>
      </c>
      <c r="E2" s="18" t="s">
        <v>79</v>
      </c>
      <c r="F2" s="3"/>
    </row>
    <row r="3" spans="2:7" ht="15.5" x14ac:dyDescent="0.35">
      <c r="B3" s="11" t="s">
        <v>71</v>
      </c>
      <c r="C3" s="12" t="s" vm="1">
        <v>72</v>
      </c>
      <c r="E3" s="18" t="s">
        <v>106</v>
      </c>
      <c r="F3" s="3"/>
    </row>
    <row r="4" spans="2:7" x14ac:dyDescent="0.35">
      <c r="B4" s="1" t="s">
        <v>74</v>
      </c>
      <c r="C4" s="2" t="s" vm="3">
        <v>72</v>
      </c>
      <c r="E4" s="17" t="s">
        <v>105</v>
      </c>
    </row>
    <row r="6" spans="2:7" ht="15.5" x14ac:dyDescent="0.35">
      <c r="B6" s="24" t="s">
        <v>79</v>
      </c>
      <c r="C6" s="20" t="s">
        <v>68</v>
      </c>
      <c r="D6" s="20" t="s">
        <v>69</v>
      </c>
      <c r="E6" s="20" t="s">
        <v>70</v>
      </c>
      <c r="F6" s="20" t="s">
        <v>103</v>
      </c>
      <c r="G6" s="20" t="s">
        <v>104</v>
      </c>
    </row>
    <row r="7" spans="2:7" x14ac:dyDescent="0.35">
      <c r="B7" s="6" t="s">
        <v>83</v>
      </c>
      <c r="C7" s="14">
        <v>3876686.5</v>
      </c>
      <c r="D7" s="14">
        <v>10697994.09</v>
      </c>
      <c r="E7" s="14">
        <v>20991333.73</v>
      </c>
      <c r="F7" s="14">
        <v>-2212702.5500000007</v>
      </c>
      <c r="G7" s="15">
        <v>-9.5358519668716904E-2</v>
      </c>
    </row>
    <row r="8" spans="2:7" x14ac:dyDescent="0.35">
      <c r="B8" s="7" t="s">
        <v>84</v>
      </c>
      <c r="C8" s="5"/>
      <c r="D8" s="5">
        <v>118281.03</v>
      </c>
      <c r="E8" s="5">
        <v>2840298.27</v>
      </c>
      <c r="F8" s="5">
        <v>-333376.85999999987</v>
      </c>
      <c r="G8" s="8">
        <v>-0.10504441896042456</v>
      </c>
    </row>
    <row r="9" spans="2:7" x14ac:dyDescent="0.35">
      <c r="B9" s="7" t="s">
        <v>85</v>
      </c>
      <c r="C9" s="5">
        <v>479984.39</v>
      </c>
      <c r="D9" s="5">
        <v>2258843.36</v>
      </c>
      <c r="E9" s="5">
        <v>6950493.5499999998</v>
      </c>
      <c r="F9" s="5">
        <v>-716880.88999999966</v>
      </c>
      <c r="G9" s="8">
        <v>-9.3497571510280861E-2</v>
      </c>
    </row>
    <row r="10" spans="2:7" x14ac:dyDescent="0.35">
      <c r="B10" s="7" t="s">
        <v>86</v>
      </c>
      <c r="C10" s="5">
        <v>4764382.0599999996</v>
      </c>
      <c r="D10" s="5">
        <v>12170759.43</v>
      </c>
      <c r="E10" s="5">
        <v>35058881.399999999</v>
      </c>
      <c r="F10" s="5">
        <v>-5067398.1600000039</v>
      </c>
      <c r="G10" s="8">
        <v>-0.1262862696359085</v>
      </c>
    </row>
    <row r="11" spans="2:7" x14ac:dyDescent="0.35">
      <c r="B11" s="7" t="s">
        <v>102</v>
      </c>
      <c r="C11" s="5">
        <v>1425717.75</v>
      </c>
      <c r="D11" s="5">
        <v>5423567.6699999999</v>
      </c>
      <c r="E11" s="5">
        <v>22886336.25</v>
      </c>
      <c r="F11" s="5">
        <v>-2066097.1799999997</v>
      </c>
      <c r="G11" s="8">
        <v>-8.2801430401411538E-2</v>
      </c>
    </row>
    <row r="12" spans="2:7" x14ac:dyDescent="0.35">
      <c r="B12" s="7" t="s">
        <v>87</v>
      </c>
      <c r="C12" s="5">
        <v>4036469.18</v>
      </c>
      <c r="D12" s="5">
        <v>7471763.3600000003</v>
      </c>
      <c r="E12" s="5">
        <v>25944172.039999999</v>
      </c>
      <c r="F12" s="5">
        <v>-2189637.0400000066</v>
      </c>
      <c r="G12" s="8">
        <v>-7.7829384345847213E-2</v>
      </c>
    </row>
    <row r="13" spans="2:7" x14ac:dyDescent="0.35">
      <c r="B13" s="7" t="s">
        <v>88</v>
      </c>
      <c r="C13" s="5">
        <v>2563110.11</v>
      </c>
      <c r="D13" s="5">
        <v>4685895.05</v>
      </c>
      <c r="E13" s="5">
        <v>12006271.039999999</v>
      </c>
      <c r="F13" s="5">
        <v>-1527369</v>
      </c>
      <c r="G13" s="8">
        <v>-0.11285722063581648</v>
      </c>
    </row>
    <row r="14" spans="2:7" x14ac:dyDescent="0.35">
      <c r="B14" s="7" t="s">
        <v>89</v>
      </c>
      <c r="C14" s="5">
        <v>30818546.120000001</v>
      </c>
      <c r="D14" s="5">
        <v>49770031.729999997</v>
      </c>
      <c r="E14" s="5">
        <v>161262512.18000001</v>
      </c>
      <c r="F14" s="5">
        <v>-9551596.819999963</v>
      </c>
      <c r="G14" s="8">
        <v>-5.5918078874854331E-2</v>
      </c>
    </row>
    <row r="15" spans="2:7" x14ac:dyDescent="0.35">
      <c r="B15" s="7" t="s">
        <v>80</v>
      </c>
      <c r="C15" s="5">
        <v>2524401.4900000002</v>
      </c>
      <c r="D15" s="5">
        <v>6206743.5</v>
      </c>
      <c r="E15" s="5">
        <v>18414576.809999999</v>
      </c>
      <c r="F15" s="5">
        <v>-2381839.4799999967</v>
      </c>
      <c r="G15" s="8">
        <v>-0.11453124647948645</v>
      </c>
    </row>
    <row r="16" spans="2:7" x14ac:dyDescent="0.35">
      <c r="B16" s="7" t="s">
        <v>90</v>
      </c>
      <c r="C16" s="5">
        <v>2904063.69</v>
      </c>
      <c r="D16" s="5">
        <v>4463460.7300000004</v>
      </c>
      <c r="E16" s="5">
        <v>11717810.460000001</v>
      </c>
      <c r="F16" s="5">
        <v>-1049543.3199999984</v>
      </c>
      <c r="G16" s="8">
        <v>-8.2205235171293148E-2</v>
      </c>
    </row>
    <row r="17" spans="2:7" x14ac:dyDescent="0.35">
      <c r="B17" s="7" t="s">
        <v>82</v>
      </c>
      <c r="C17" s="5"/>
      <c r="D17" s="5">
        <v>1881281.6</v>
      </c>
      <c r="E17" s="5">
        <v>7922197.0099999998</v>
      </c>
      <c r="F17" s="5">
        <v>-326785.86000000034</v>
      </c>
      <c r="G17" s="8">
        <v>-3.9615291381978626E-2</v>
      </c>
    </row>
    <row r="18" spans="2:7" x14ac:dyDescent="0.35">
      <c r="B18" s="7" t="s">
        <v>91</v>
      </c>
      <c r="C18" s="5">
        <v>225342.85</v>
      </c>
      <c r="D18" s="5">
        <v>3356013.39</v>
      </c>
      <c r="E18" s="5">
        <v>7984235.1399999997</v>
      </c>
      <c r="F18" s="5">
        <v>-655937.64999999944</v>
      </c>
      <c r="G18" s="8">
        <v>-7.5917191234783105E-2</v>
      </c>
    </row>
    <row r="19" spans="2:7" x14ac:dyDescent="0.35">
      <c r="B19" s="7" t="s">
        <v>92</v>
      </c>
      <c r="C19" s="5"/>
      <c r="D19" s="5">
        <v>1985436.8</v>
      </c>
      <c r="E19" s="5">
        <v>11402159.76</v>
      </c>
      <c r="F19" s="5">
        <v>-1402308.5700000003</v>
      </c>
      <c r="G19" s="8">
        <v>-0.10951712588600704</v>
      </c>
    </row>
    <row r="20" spans="2:7" x14ac:dyDescent="0.35">
      <c r="B20" s="7" t="s">
        <v>93</v>
      </c>
      <c r="C20" s="5"/>
      <c r="D20" s="5">
        <v>2478582.35</v>
      </c>
      <c r="E20" s="5">
        <v>13677506.75</v>
      </c>
      <c r="F20" s="5">
        <v>-1435642.7600000016</v>
      </c>
      <c r="G20" s="8">
        <v>-9.4992956898234338E-2</v>
      </c>
    </row>
    <row r="21" spans="2:7" x14ac:dyDescent="0.35">
      <c r="B21" s="7" t="s">
        <v>94</v>
      </c>
      <c r="C21" s="5">
        <v>624511.51</v>
      </c>
      <c r="D21" s="5">
        <v>4694011.05</v>
      </c>
      <c r="E21" s="5">
        <v>5656740.3200000003</v>
      </c>
      <c r="F21" s="5">
        <v>-524119.02999999933</v>
      </c>
      <c r="G21" s="8">
        <v>-8.4797113204007679E-2</v>
      </c>
    </row>
    <row r="22" spans="2:7" x14ac:dyDescent="0.35">
      <c r="B22" s="7" t="s">
        <v>95</v>
      </c>
      <c r="C22" s="5">
        <v>5694417.1100000003</v>
      </c>
      <c r="D22" s="5">
        <v>13365181.73</v>
      </c>
      <c r="E22" s="5">
        <v>31857231.300000001</v>
      </c>
      <c r="F22" s="5">
        <v>-2497140.91</v>
      </c>
      <c r="G22" s="8">
        <v>-7.2687717730237633E-2</v>
      </c>
    </row>
    <row r="23" spans="2:7" x14ac:dyDescent="0.35">
      <c r="B23" s="7" t="s">
        <v>96</v>
      </c>
      <c r="C23" s="5">
        <v>408770.79</v>
      </c>
      <c r="D23" s="5">
        <v>2792885.74</v>
      </c>
      <c r="E23" s="5">
        <v>5189452.4400000004</v>
      </c>
      <c r="F23" s="5">
        <v>-940738.24999999907</v>
      </c>
      <c r="G23" s="8">
        <v>-0.15345986733081532</v>
      </c>
    </row>
    <row r="24" spans="2:7" x14ac:dyDescent="0.35">
      <c r="B24" s="7" t="s">
        <v>97</v>
      </c>
      <c r="C24" s="5">
        <v>747761.23</v>
      </c>
      <c r="D24" s="5">
        <v>3586722.7</v>
      </c>
      <c r="E24" s="5">
        <v>11829546.960000001</v>
      </c>
      <c r="F24" s="5">
        <v>-507754.55999999866</v>
      </c>
      <c r="G24" s="8">
        <v>-4.1156046901899716E-2</v>
      </c>
    </row>
    <row r="25" spans="2:7" x14ac:dyDescent="0.35">
      <c r="B25" s="7" t="s">
        <v>98</v>
      </c>
      <c r="C25" s="5">
        <v>12804937.970000001</v>
      </c>
      <c r="D25" s="5">
        <v>17283549.059999999</v>
      </c>
      <c r="E25" s="5">
        <v>48965337.950000003</v>
      </c>
      <c r="F25" s="5">
        <v>-4361315.049999997</v>
      </c>
      <c r="G25" s="8">
        <v>-8.1784901257538081E-2</v>
      </c>
    </row>
    <row r="26" spans="2:7" x14ac:dyDescent="0.35">
      <c r="B26" s="7" t="s">
        <v>99</v>
      </c>
      <c r="C26" s="5"/>
      <c r="D26" s="5">
        <v>1773783.69</v>
      </c>
      <c r="E26" s="5">
        <v>12618989.83</v>
      </c>
      <c r="F26" s="5">
        <v>-1785178.0700000003</v>
      </c>
      <c r="G26" s="8">
        <v>-0.12393482791879983</v>
      </c>
    </row>
    <row r="27" spans="2:7" x14ac:dyDescent="0.35">
      <c r="B27" s="7" t="s">
        <v>100</v>
      </c>
      <c r="C27" s="5">
        <v>53347.12</v>
      </c>
      <c r="D27" s="5">
        <v>226086.88</v>
      </c>
      <c r="E27" s="5">
        <v>1767821.3</v>
      </c>
      <c r="F27" s="5">
        <v>-196436.74000000022</v>
      </c>
      <c r="G27" s="8">
        <v>-0.10000556749662086</v>
      </c>
    </row>
    <row r="28" spans="2:7" x14ac:dyDescent="0.35">
      <c r="B28" s="7" t="s">
        <v>101</v>
      </c>
      <c r="C28" s="5">
        <v>1998158.57</v>
      </c>
      <c r="D28" s="5">
        <v>8078947.71</v>
      </c>
      <c r="E28" s="5">
        <v>34152244.240000002</v>
      </c>
      <c r="F28" s="5">
        <v>-2979488.5399999991</v>
      </c>
      <c r="G28" s="8">
        <v>-8.0241031509437649E-2</v>
      </c>
    </row>
    <row r="29" spans="2:7" x14ac:dyDescent="0.35">
      <c r="B29" s="7" t="s">
        <v>81</v>
      </c>
      <c r="C29" s="5">
        <v>11527649.91</v>
      </c>
      <c r="D29" s="5">
        <v>31921130.43</v>
      </c>
      <c r="E29" s="5">
        <v>87780946.540000007</v>
      </c>
      <c r="F29" s="5">
        <v>-10235186.649999991</v>
      </c>
      <c r="G29" s="8">
        <v>-0.10442348944902292</v>
      </c>
    </row>
    <row r="30" spans="2:7" ht="15.5" x14ac:dyDescent="0.35">
      <c r="B30" s="21" t="s">
        <v>67</v>
      </c>
      <c r="C30" s="22">
        <v>87478258.349999994</v>
      </c>
      <c r="D30" s="22">
        <v>196690953.08000001</v>
      </c>
      <c r="E30" s="22">
        <v>598877095.26999998</v>
      </c>
      <c r="F30" s="22">
        <v>-54944473.939999938</v>
      </c>
      <c r="G30" s="23">
        <v>-8.4035884601342065E-2</v>
      </c>
    </row>
  </sheetData>
  <conditionalFormatting pivot="1" sqref="F7:F29">
    <cfRule type="colorScale" priority="4">
      <colorScale>
        <cfvo type="min"/>
        <cfvo type="percentile" val="50"/>
        <cfvo type="max"/>
        <color rgb="FFC99F37"/>
        <color rgb="FFFFEB84"/>
        <color theme="0"/>
      </colorScale>
    </cfRule>
  </conditionalFormatting>
  <conditionalFormatting pivot="1" sqref="C7:E29">
    <cfRule type="colorScale" priority="3">
      <colorScale>
        <cfvo type="min"/>
        <cfvo type="percentile" val="50"/>
        <cfvo type="max"/>
        <color theme="0"/>
        <color rgb="FFFFEB84"/>
        <color rgb="FFC99F37"/>
      </colorScale>
    </cfRule>
  </conditionalFormatting>
  <conditionalFormatting pivot="1" sqref="G7:G29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{F6D28094-8629-4CCC-8BA1-D12ECAB2D3EF}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6D28094-8629-4CCC-8BA1-D12ECAB2D3EF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ED96B7-4048-4F0E-9FD9-6E78E3B8F838}">
  <dimension ref="B1:F10"/>
  <sheetViews>
    <sheetView showGridLines="0" zoomScaleNormal="100" workbookViewId="0"/>
  </sheetViews>
  <sheetFormatPr defaultRowHeight="14.5" x14ac:dyDescent="0.35"/>
  <cols>
    <col min="2" max="2" width="13.6328125" bestFit="1" customWidth="1"/>
    <col min="3" max="4" width="10.08984375" bestFit="1" customWidth="1"/>
    <col min="5" max="5" width="14.453125" bestFit="1" customWidth="1"/>
    <col min="6" max="6" width="9.08984375" bestFit="1" customWidth="1"/>
  </cols>
  <sheetData>
    <row r="1" spans="2:6" x14ac:dyDescent="0.35">
      <c r="F1" s="3"/>
    </row>
    <row r="2" spans="2:6" ht="15.5" x14ac:dyDescent="0.35">
      <c r="B2" s="18" t="s">
        <v>77</v>
      </c>
      <c r="F2" s="3"/>
    </row>
    <row r="3" spans="2:6" ht="15.5" x14ac:dyDescent="0.35">
      <c r="B3" s="11" t="s">
        <v>71</v>
      </c>
      <c r="C3" s="12" t="s" vm="1">
        <v>72</v>
      </c>
      <c r="E3" s="18" t="s">
        <v>122</v>
      </c>
      <c r="F3" s="3"/>
    </row>
    <row r="4" spans="2:6" x14ac:dyDescent="0.35">
      <c r="B4" s="1" t="s">
        <v>151</v>
      </c>
      <c r="C4" s="2" t="s" vm="4">
        <v>72</v>
      </c>
      <c r="E4" t="s">
        <v>105</v>
      </c>
    </row>
    <row r="6" spans="2:6" ht="15.5" x14ac:dyDescent="0.35">
      <c r="B6" s="32" t="s">
        <v>150</v>
      </c>
      <c r="C6" s="20" t="s">
        <v>69</v>
      </c>
      <c r="D6" s="20" t="s">
        <v>70</v>
      </c>
      <c r="E6" s="20" t="s">
        <v>75</v>
      </c>
    </row>
    <row r="7" spans="2:6" x14ac:dyDescent="0.35">
      <c r="B7" s="6" t="s">
        <v>119</v>
      </c>
      <c r="C7" s="33">
        <v>51381236.68</v>
      </c>
      <c r="D7" s="33">
        <v>94734636.299999997</v>
      </c>
      <c r="E7" s="34">
        <v>0.84375936472691371</v>
      </c>
    </row>
    <row r="8" spans="2:6" x14ac:dyDescent="0.35">
      <c r="B8" s="7" t="s">
        <v>120</v>
      </c>
      <c r="C8" s="27">
        <v>105240750.19</v>
      </c>
      <c r="D8" s="27">
        <v>338378682.16000003</v>
      </c>
      <c r="E8" s="28">
        <v>2.2152819278568088</v>
      </c>
    </row>
    <row r="9" spans="2:6" x14ac:dyDescent="0.35">
      <c r="B9" s="7" t="s">
        <v>121</v>
      </c>
      <c r="C9" s="27">
        <v>40068966.210000001</v>
      </c>
      <c r="D9" s="27">
        <v>165763776.81</v>
      </c>
      <c r="E9" s="28">
        <v>3.1369616560916009</v>
      </c>
    </row>
    <row r="10" spans="2:6" ht="15.5" x14ac:dyDescent="0.35">
      <c r="B10" s="21" t="s">
        <v>67</v>
      </c>
      <c r="C10" s="26">
        <v>196690953.08000001</v>
      </c>
      <c r="D10" s="26">
        <v>598877095.26999998</v>
      </c>
      <c r="E10" s="29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rgb="FFC99F37"/>
      </colorScale>
    </cfRule>
  </conditionalFormatting>
  <conditionalFormatting pivot="1" sqref="E7:E9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{7C590BCD-ECD8-43C2-99EC-C052D9CECE88}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C590BCD-ECD8-43C2-99EC-C052D9CECE88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12ECB0-9BEB-469F-8924-6FD67F74AE90}">
  <dimension ref="B2:F18"/>
  <sheetViews>
    <sheetView showGridLines="0" zoomScaleNormal="100" workbookViewId="0"/>
  </sheetViews>
  <sheetFormatPr defaultRowHeight="14.5" x14ac:dyDescent="0.35"/>
  <cols>
    <col min="2" max="2" width="37.7265625" bestFit="1" customWidth="1"/>
    <col min="3" max="3" width="7.1796875" bestFit="1" customWidth="1"/>
    <col min="4" max="4" width="8.6328125" bestFit="1" customWidth="1"/>
    <col min="5" max="5" width="18.6328125" bestFit="1" customWidth="1"/>
    <col min="6" max="6" width="9.08984375" bestFit="1" customWidth="1"/>
  </cols>
  <sheetData>
    <row r="2" spans="2:6" ht="15.5" x14ac:dyDescent="0.35">
      <c r="B2" s="18" t="s">
        <v>77</v>
      </c>
    </row>
    <row r="3" spans="2:6" ht="15.5" x14ac:dyDescent="0.35">
      <c r="B3" s="11" t="s">
        <v>71</v>
      </c>
      <c r="C3" s="12" t="s" vm="1">
        <v>72</v>
      </c>
      <c r="E3" s="18" t="s">
        <v>118</v>
      </c>
      <c r="F3" s="3"/>
    </row>
    <row r="4" spans="2:6" x14ac:dyDescent="0.35">
      <c r="B4" s="13" t="s">
        <v>74</v>
      </c>
      <c r="C4" s="17" t="s" vm="3">
        <v>72</v>
      </c>
      <c r="E4" s="17" t="s">
        <v>105</v>
      </c>
      <c r="F4" s="3"/>
    </row>
    <row r="5" spans="2:6" x14ac:dyDescent="0.35">
      <c r="B5" s="1" t="s">
        <v>151</v>
      </c>
      <c r="C5" s="2" t="s" vm="4">
        <v>72</v>
      </c>
    </row>
    <row r="7" spans="2:6" ht="15.5" x14ac:dyDescent="0.35">
      <c r="B7" s="31" t="s">
        <v>117</v>
      </c>
      <c r="C7" s="20" t="s">
        <v>69</v>
      </c>
      <c r="D7" s="20" t="s">
        <v>70</v>
      </c>
      <c r="E7" s="20" t="s">
        <v>75</v>
      </c>
    </row>
    <row r="8" spans="2:6" x14ac:dyDescent="0.35">
      <c r="B8" s="9" t="s">
        <v>107</v>
      </c>
      <c r="C8" s="14">
        <v>3017651.26</v>
      </c>
      <c r="D8" s="14">
        <v>19350888.969999999</v>
      </c>
      <c r="E8" s="15">
        <v>5.4125663646103357</v>
      </c>
    </row>
    <row r="9" spans="2:6" x14ac:dyDescent="0.35">
      <c r="B9" s="10" t="s">
        <v>108</v>
      </c>
      <c r="C9" s="5">
        <v>780509.95</v>
      </c>
      <c r="D9" s="5">
        <v>4379743.4400000004</v>
      </c>
      <c r="E9" s="8">
        <v>4.6113870681597335</v>
      </c>
    </row>
    <row r="10" spans="2:6" x14ac:dyDescent="0.35">
      <c r="B10" s="10" t="s">
        <v>109</v>
      </c>
      <c r="C10" s="5">
        <v>670943.94999999995</v>
      </c>
      <c r="D10" s="5">
        <v>5159507.3099999996</v>
      </c>
      <c r="E10" s="8">
        <v>6.6899229958031512</v>
      </c>
    </row>
    <row r="11" spans="2:6" x14ac:dyDescent="0.35">
      <c r="B11" s="10" t="s">
        <v>110</v>
      </c>
      <c r="C11" s="5">
        <v>48711.25</v>
      </c>
      <c r="D11" s="5">
        <v>837583.23</v>
      </c>
      <c r="E11" s="8">
        <v>16.194862172496087</v>
      </c>
    </row>
    <row r="12" spans="2:6" x14ac:dyDescent="0.35">
      <c r="B12" s="10" t="s">
        <v>111</v>
      </c>
      <c r="C12" s="5">
        <v>52983.41</v>
      </c>
      <c r="D12" s="5">
        <v>937207.26</v>
      </c>
      <c r="E12" s="8">
        <v>16.688692743634281</v>
      </c>
    </row>
    <row r="13" spans="2:6" x14ac:dyDescent="0.35">
      <c r="B13" s="10" t="s">
        <v>112</v>
      </c>
      <c r="C13" s="5">
        <v>68492.95</v>
      </c>
      <c r="D13" s="5">
        <v>1227566.43</v>
      </c>
      <c r="E13" s="8">
        <v>16.922522390990608</v>
      </c>
    </row>
    <row r="14" spans="2:6" x14ac:dyDescent="0.35">
      <c r="B14" s="10" t="s">
        <v>113</v>
      </c>
      <c r="C14" s="5">
        <v>25111.06</v>
      </c>
      <c r="D14" s="5">
        <v>1437236.73</v>
      </c>
      <c r="E14" s="8">
        <v>56.235207514139184</v>
      </c>
    </row>
    <row r="15" spans="2:6" x14ac:dyDescent="0.35">
      <c r="B15" s="10" t="s">
        <v>114</v>
      </c>
      <c r="C15" s="5">
        <v>647812.53</v>
      </c>
      <c r="D15" s="5">
        <v>3806948.89</v>
      </c>
      <c r="E15" s="8">
        <v>4.8766212657232799</v>
      </c>
    </row>
    <row r="16" spans="2:6" x14ac:dyDescent="0.35">
      <c r="B16" s="10" t="s">
        <v>115</v>
      </c>
      <c r="C16" s="5">
        <v>432975.45</v>
      </c>
      <c r="D16" s="5">
        <v>11211859.029999999</v>
      </c>
      <c r="E16" s="8">
        <v>24.894907043805834</v>
      </c>
    </row>
    <row r="17" spans="2:5" x14ac:dyDescent="0.35">
      <c r="B17" s="10" t="s">
        <v>116</v>
      </c>
      <c r="C17" s="5">
        <v>688701.91</v>
      </c>
      <c r="D17" s="5">
        <v>3640101.9</v>
      </c>
      <c r="E17" s="8">
        <v>4.2854534699925537</v>
      </c>
    </row>
    <row r="18" spans="2:5" ht="15.5" x14ac:dyDescent="0.35">
      <c r="B18" s="21" t="s">
        <v>67</v>
      </c>
      <c r="C18" s="22">
        <v>6433893.7199999997</v>
      </c>
      <c r="D18" s="22">
        <v>51988643.189999998</v>
      </c>
      <c r="E18" s="23">
        <v>7.0804323870615633</v>
      </c>
    </row>
  </sheetData>
  <conditionalFormatting pivot="1" sqref="C8:D17">
    <cfRule type="colorScale" priority="2">
      <colorScale>
        <cfvo type="min"/>
        <cfvo type="percentile" val="50"/>
        <cfvo type="max"/>
        <color theme="0"/>
        <color rgb="FFFFEB84"/>
        <color rgb="FFC99F37"/>
      </colorScale>
    </cfRule>
  </conditionalFormatting>
  <conditionalFormatting pivot="1" sqref="E8:E17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{D714FB6B-9447-47BD-BEA5-28AAA2C4071F}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714FB6B-9447-47BD-BEA5-28AAA2C4071F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E4F15-3453-42A9-86F8-FA8B45D7125A}">
  <dimension ref="B2:F13"/>
  <sheetViews>
    <sheetView showGridLines="0" zoomScaleNormal="100" workbookViewId="0"/>
  </sheetViews>
  <sheetFormatPr defaultRowHeight="14.5" x14ac:dyDescent="0.35"/>
  <cols>
    <col min="2" max="2" width="25.08984375" bestFit="1" customWidth="1"/>
    <col min="3" max="3" width="10.26953125" bestFit="1" customWidth="1"/>
    <col min="4" max="4" width="9.08984375" bestFit="1" customWidth="1"/>
    <col min="5" max="5" width="14.453125" bestFit="1" customWidth="1"/>
    <col min="6" max="6" width="9.08984375" bestFit="1" customWidth="1"/>
  </cols>
  <sheetData>
    <row r="2" spans="2:6" ht="15.5" x14ac:dyDescent="0.35">
      <c r="B2" s="18" t="s">
        <v>77</v>
      </c>
    </row>
    <row r="3" spans="2:6" ht="15.5" x14ac:dyDescent="0.35">
      <c r="B3" s="11" t="s">
        <v>71</v>
      </c>
      <c r="C3" s="12" t="s" vm="1">
        <v>72</v>
      </c>
      <c r="E3" s="18" t="s">
        <v>123</v>
      </c>
      <c r="F3" s="3"/>
    </row>
    <row r="4" spans="2:6" x14ac:dyDescent="0.35">
      <c r="B4" s="13" t="s">
        <v>74</v>
      </c>
      <c r="C4" s="17" t="s" vm="3">
        <v>72</v>
      </c>
      <c r="E4" t="s">
        <v>105</v>
      </c>
      <c r="F4" s="3"/>
    </row>
    <row r="5" spans="2:6" x14ac:dyDescent="0.35">
      <c r="B5" s="1" t="s">
        <v>151</v>
      </c>
      <c r="C5" s="2" t="s" vm="4">
        <v>72</v>
      </c>
    </row>
    <row r="7" spans="2:6" ht="15.5" x14ac:dyDescent="0.35">
      <c r="B7" s="19" t="s">
        <v>117</v>
      </c>
      <c r="C7" s="20" t="s">
        <v>124</v>
      </c>
    </row>
    <row r="8" spans="2:6" x14ac:dyDescent="0.35">
      <c r="B8" s="38" t="s">
        <v>128</v>
      </c>
      <c r="C8" s="33">
        <v>3376565</v>
      </c>
    </row>
    <row r="9" spans="2:6" x14ac:dyDescent="0.35">
      <c r="B9" s="10" t="s">
        <v>129</v>
      </c>
      <c r="C9" s="27">
        <v>3975074</v>
      </c>
    </row>
    <row r="10" spans="2:6" x14ac:dyDescent="0.35">
      <c r="B10" s="10" t="s">
        <v>136</v>
      </c>
      <c r="C10" s="27">
        <v>4151008</v>
      </c>
    </row>
    <row r="11" spans="2:6" x14ac:dyDescent="0.35">
      <c r="B11" s="10" t="s">
        <v>137</v>
      </c>
      <c r="C11" s="27">
        <v>3371170</v>
      </c>
    </row>
    <row r="12" spans="2:6" x14ac:dyDescent="0.35">
      <c r="B12" s="10" t="s">
        <v>138</v>
      </c>
      <c r="C12" s="27">
        <v>4126295</v>
      </c>
    </row>
    <row r="13" spans="2:6" ht="15.5" x14ac:dyDescent="0.35">
      <c r="B13" s="21" t="s">
        <v>67</v>
      </c>
      <c r="C13" s="26">
        <v>19000112</v>
      </c>
    </row>
  </sheetData>
  <conditionalFormatting pivot="1" sqref="C8:C12">
    <cfRule type="colorScale" priority="1">
      <colorScale>
        <cfvo type="min"/>
        <cfvo type="percentile" val="50"/>
        <cfvo type="max"/>
        <color theme="0"/>
        <color rgb="FFFFEB84"/>
        <color rgb="FF63BE7B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F52DAA-E5A9-49B3-84A2-7D9D5BF7C663}">
  <dimension ref="B2:F13"/>
  <sheetViews>
    <sheetView showGridLines="0" zoomScaleNormal="100" workbookViewId="0"/>
  </sheetViews>
  <sheetFormatPr defaultRowHeight="14.5" x14ac:dyDescent="0.35"/>
  <cols>
    <col min="2" max="2" width="23.08984375" bestFit="1" customWidth="1"/>
    <col min="3" max="3" width="10.26953125" bestFit="1" customWidth="1"/>
    <col min="4" max="4" width="9.08984375" bestFit="1" customWidth="1"/>
    <col min="5" max="5" width="14.453125" bestFit="1" customWidth="1"/>
    <col min="6" max="6" width="9.08984375" bestFit="1" customWidth="1"/>
  </cols>
  <sheetData>
    <row r="2" spans="2:6" ht="15.5" x14ac:dyDescent="0.35">
      <c r="B2" s="18" t="s">
        <v>77</v>
      </c>
    </row>
    <row r="3" spans="2:6" ht="15.5" x14ac:dyDescent="0.35">
      <c r="B3" s="11" t="s">
        <v>71</v>
      </c>
      <c r="C3" s="12" t="s" vm="1">
        <v>72</v>
      </c>
      <c r="E3" s="18" t="s">
        <v>147</v>
      </c>
      <c r="F3" s="3"/>
    </row>
    <row r="4" spans="2:6" x14ac:dyDescent="0.35">
      <c r="B4" s="13" t="s">
        <v>74</v>
      </c>
      <c r="C4" s="17" t="s" vm="3">
        <v>72</v>
      </c>
      <c r="E4" t="s">
        <v>105</v>
      </c>
      <c r="F4" s="3"/>
    </row>
    <row r="5" spans="2:6" x14ac:dyDescent="0.35">
      <c r="B5" s="1" t="s">
        <v>151</v>
      </c>
      <c r="C5" s="2" t="s" vm="4">
        <v>72</v>
      </c>
    </row>
    <row r="7" spans="2:6" ht="15.5" x14ac:dyDescent="0.35">
      <c r="B7" s="19" t="s">
        <v>117</v>
      </c>
      <c r="C7" s="20" t="s">
        <v>124</v>
      </c>
    </row>
    <row r="8" spans="2:6" x14ac:dyDescent="0.35">
      <c r="B8" s="38" t="s">
        <v>127</v>
      </c>
      <c r="C8" s="36">
        <v>51721</v>
      </c>
    </row>
    <row r="9" spans="2:6" x14ac:dyDescent="0.35">
      <c r="B9" s="10" t="s">
        <v>131</v>
      </c>
      <c r="C9" s="30">
        <v>63059</v>
      </c>
    </row>
    <row r="10" spans="2:6" x14ac:dyDescent="0.35">
      <c r="B10" s="10" t="s">
        <v>109</v>
      </c>
      <c r="C10" s="30">
        <v>15224</v>
      </c>
    </row>
    <row r="11" spans="2:6" x14ac:dyDescent="0.35">
      <c r="B11" s="10" t="s">
        <v>132</v>
      </c>
      <c r="C11" s="30">
        <v>8854</v>
      </c>
    </row>
    <row r="12" spans="2:6" x14ac:dyDescent="0.35">
      <c r="B12" s="10" t="s">
        <v>115</v>
      </c>
      <c r="C12" s="30">
        <v>36029</v>
      </c>
    </row>
    <row r="13" spans="2:6" ht="15.5" x14ac:dyDescent="0.35">
      <c r="B13" s="21" t="s">
        <v>67</v>
      </c>
      <c r="C13" s="25">
        <v>174887</v>
      </c>
    </row>
  </sheetData>
  <conditionalFormatting pivot="1" sqref="C8:C12">
    <cfRule type="colorScale" priority="1">
      <colorScale>
        <cfvo type="min"/>
        <cfvo type="percentile" val="50"/>
        <cfvo type="max"/>
        <color theme="0"/>
        <color rgb="FFFFEB84"/>
        <color rgb="FF63BE7B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4A8E3F-03F1-44A8-A97D-A36AAF14B50E}">
  <dimension ref="B2:F24"/>
  <sheetViews>
    <sheetView showGridLines="0" zoomScaleNormal="100" workbookViewId="0"/>
  </sheetViews>
  <sheetFormatPr defaultRowHeight="14.5" x14ac:dyDescent="0.35"/>
  <cols>
    <col min="2" max="2" width="37.26953125" customWidth="1"/>
    <col min="3" max="3" width="10.26953125" customWidth="1"/>
    <col min="4" max="4" width="10.08984375" bestFit="1" customWidth="1"/>
    <col min="5" max="5" width="14.453125" bestFit="1" customWidth="1"/>
    <col min="6" max="6" width="9.08984375" bestFit="1" customWidth="1"/>
  </cols>
  <sheetData>
    <row r="2" spans="2:6" ht="15.5" x14ac:dyDescent="0.35">
      <c r="B2" s="18" t="s">
        <v>77</v>
      </c>
    </row>
    <row r="3" spans="2:6" ht="15.5" x14ac:dyDescent="0.35">
      <c r="B3" s="11" t="s">
        <v>71</v>
      </c>
      <c r="C3" s="12" t="s" vm="1">
        <v>72</v>
      </c>
      <c r="E3" s="18" t="s">
        <v>148</v>
      </c>
      <c r="F3" s="3"/>
    </row>
    <row r="4" spans="2:6" x14ac:dyDescent="0.35">
      <c r="B4" s="13" t="s">
        <v>74</v>
      </c>
      <c r="C4" s="17" t="s" vm="3">
        <v>72</v>
      </c>
      <c r="E4" t="s">
        <v>105</v>
      </c>
      <c r="F4" s="3"/>
    </row>
    <row r="5" spans="2:6" x14ac:dyDescent="0.35">
      <c r="B5" s="1" t="s">
        <v>151</v>
      </c>
      <c r="C5" s="2" t="s" vm="4">
        <v>72</v>
      </c>
    </row>
    <row r="7" spans="2:6" ht="15.5" x14ac:dyDescent="0.35">
      <c r="B7" s="19" t="s">
        <v>117</v>
      </c>
      <c r="C7" s="20" t="s">
        <v>70</v>
      </c>
    </row>
    <row r="8" spans="2:6" x14ac:dyDescent="0.35">
      <c r="B8" s="38" t="s">
        <v>125</v>
      </c>
      <c r="C8" s="33">
        <v>4394981.7300000004</v>
      </c>
    </row>
    <row r="9" spans="2:6" x14ac:dyDescent="0.35">
      <c r="B9" s="10" t="s">
        <v>126</v>
      </c>
      <c r="C9" s="27">
        <v>14207395.529999999</v>
      </c>
    </row>
    <row r="10" spans="2:6" x14ac:dyDescent="0.35">
      <c r="B10" s="10" t="s">
        <v>130</v>
      </c>
      <c r="C10" s="27">
        <v>19524227.91</v>
      </c>
    </row>
    <row r="11" spans="2:6" x14ac:dyDescent="0.35">
      <c r="B11" s="10" t="s">
        <v>131</v>
      </c>
      <c r="C11" s="27">
        <v>11701437.68</v>
      </c>
    </row>
    <row r="12" spans="2:6" x14ac:dyDescent="0.35">
      <c r="B12" s="10" t="s">
        <v>132</v>
      </c>
      <c r="C12" s="27">
        <v>3508874.52</v>
      </c>
    </row>
    <row r="13" spans="2:6" x14ac:dyDescent="0.35">
      <c r="B13" s="10" t="s">
        <v>133</v>
      </c>
      <c r="C13" s="27">
        <v>4210009.2300000004</v>
      </c>
    </row>
    <row r="14" spans="2:6" x14ac:dyDescent="0.35">
      <c r="B14" s="10" t="s">
        <v>134</v>
      </c>
      <c r="C14" s="27">
        <v>4862675.75</v>
      </c>
    </row>
    <row r="15" spans="2:6" x14ac:dyDescent="0.35">
      <c r="B15" s="10" t="s">
        <v>135</v>
      </c>
      <c r="C15" s="27">
        <v>1676224.51</v>
      </c>
    </row>
    <row r="16" spans="2:6" x14ac:dyDescent="0.35">
      <c r="B16" s="10" t="s">
        <v>139</v>
      </c>
      <c r="C16" s="27">
        <v>13657515.859999999</v>
      </c>
    </row>
    <row r="17" spans="2:3" x14ac:dyDescent="0.35">
      <c r="B17" s="10" t="s">
        <v>140</v>
      </c>
      <c r="C17" s="27">
        <v>2846079.8</v>
      </c>
    </row>
    <row r="18" spans="2:3" x14ac:dyDescent="0.35">
      <c r="B18" s="10" t="s">
        <v>141</v>
      </c>
      <c r="C18" s="27">
        <v>2294921.14</v>
      </c>
    </row>
    <row r="19" spans="2:3" x14ac:dyDescent="0.35">
      <c r="B19" s="10" t="s">
        <v>142</v>
      </c>
      <c r="C19" s="27">
        <v>21983053.98</v>
      </c>
    </row>
    <row r="20" spans="2:3" x14ac:dyDescent="0.35">
      <c r="B20" s="10" t="s">
        <v>143</v>
      </c>
      <c r="C20" s="27">
        <v>15411654.33</v>
      </c>
    </row>
    <row r="21" spans="2:3" x14ac:dyDescent="0.35">
      <c r="B21" s="10" t="s">
        <v>144</v>
      </c>
      <c r="C21" s="27">
        <v>20738249.41</v>
      </c>
    </row>
    <row r="22" spans="2:3" x14ac:dyDescent="0.35">
      <c r="B22" s="10" t="s">
        <v>145</v>
      </c>
      <c r="C22" s="27">
        <v>17895529.77</v>
      </c>
    </row>
    <row r="23" spans="2:3" x14ac:dyDescent="0.35">
      <c r="B23" s="10" t="s">
        <v>146</v>
      </c>
      <c r="C23" s="27">
        <v>17248401.5</v>
      </c>
    </row>
    <row r="24" spans="2:3" ht="15.5" x14ac:dyDescent="0.35">
      <c r="B24" s="21" t="s">
        <v>67</v>
      </c>
      <c r="C24" s="26">
        <v>176161232.65000001</v>
      </c>
    </row>
  </sheetData>
  <conditionalFormatting pivot="1" sqref="C8:C23">
    <cfRule type="colorScale" priority="1">
      <colorScale>
        <cfvo type="min"/>
        <cfvo type="percentile" val="50"/>
        <cfvo type="max"/>
        <color theme="0"/>
        <color rgb="FFFFEB84"/>
        <color rgb="FF63BE7B"/>
      </colorScale>
    </cfRule>
  </conditionalFormatting>
  <pageMargins left="0.44444444444444442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72D21-9A53-46BA-8D8A-9E5F5AEF7B13}">
  <dimension ref="B1:F12"/>
  <sheetViews>
    <sheetView showGridLines="0" zoomScaleNormal="100" workbookViewId="0"/>
  </sheetViews>
  <sheetFormatPr defaultRowHeight="14.5" x14ac:dyDescent="0.35"/>
  <cols>
    <col min="2" max="2" width="16.36328125" bestFit="1" customWidth="1"/>
    <col min="3" max="3" width="10.08984375" bestFit="1" customWidth="1"/>
    <col min="4" max="4" width="10.1796875" bestFit="1" customWidth="1"/>
    <col min="5" max="5" width="14.453125" bestFit="1" customWidth="1"/>
    <col min="6" max="6" width="9.08984375" bestFit="1" customWidth="1"/>
  </cols>
  <sheetData>
    <row r="1" spans="2:6" x14ac:dyDescent="0.35">
      <c r="F1" s="3"/>
    </row>
    <row r="2" spans="2:6" ht="15.5" x14ac:dyDescent="0.35">
      <c r="B2" s="18" t="s">
        <v>77</v>
      </c>
      <c r="F2" s="3"/>
    </row>
    <row r="3" spans="2:6" ht="15.5" x14ac:dyDescent="0.35">
      <c r="B3" s="11" t="s">
        <v>71</v>
      </c>
      <c r="C3" s="12" t="s" vm="1">
        <v>72</v>
      </c>
      <c r="E3" s="18" t="s">
        <v>152</v>
      </c>
      <c r="F3" s="3"/>
    </row>
    <row r="4" spans="2:6" x14ac:dyDescent="0.35">
      <c r="B4" s="1" t="s">
        <v>151</v>
      </c>
      <c r="C4" s="2" t="s" vm="4">
        <v>72</v>
      </c>
      <c r="E4" t="s">
        <v>105</v>
      </c>
    </row>
    <row r="6" spans="2:6" x14ac:dyDescent="0.35">
      <c r="B6" s="35" t="s">
        <v>153</v>
      </c>
      <c r="C6" s="37" t="s">
        <v>70</v>
      </c>
    </row>
    <row r="7" spans="2:6" x14ac:dyDescent="0.35">
      <c r="B7" s="16" t="s">
        <v>86</v>
      </c>
      <c r="C7" s="33">
        <v>35058881.399999999</v>
      </c>
    </row>
    <row r="8" spans="2:6" x14ac:dyDescent="0.35">
      <c r="B8" s="7" t="s">
        <v>89</v>
      </c>
      <c r="C8" s="27">
        <v>161262512.18000001</v>
      </c>
    </row>
    <row r="9" spans="2:6" x14ac:dyDescent="0.35">
      <c r="B9" s="7" t="s">
        <v>98</v>
      </c>
      <c r="C9" s="27">
        <v>48965337.950000003</v>
      </c>
    </row>
    <row r="10" spans="2:6" x14ac:dyDescent="0.35">
      <c r="B10" s="7" t="s">
        <v>101</v>
      </c>
      <c r="C10" s="27">
        <v>34152244.240000002</v>
      </c>
    </row>
    <row r="11" spans="2:6" x14ac:dyDescent="0.35">
      <c r="B11" s="7" t="s">
        <v>81</v>
      </c>
      <c r="C11" s="27">
        <v>87780946.540000007</v>
      </c>
    </row>
    <row r="12" spans="2:6" ht="15.5" x14ac:dyDescent="0.35">
      <c r="B12" s="21" t="s">
        <v>67</v>
      </c>
      <c r="C12" s="26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rgb="FF63BE7B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6 6 8 4 4 c a b - 6 0 5 8 - 4 0 9 c - 9 0 8 9 - d c 8 5 e f 6 d d e c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9 2 2 6 8 b d 2 - f c d 0 - 4 e f e - b f c f - b f b f 7 5 9 2 b 4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 d i m _ c u s t o m e r _ 6 6 8 6 c 1 2 8 - 4 4 9 2 - 4 5 5 b - 8 c 3 5 - c 4 7 f 1 5 4 5 d 2 5 3 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 f a c t _ s a l e s _ m o n t h l y _ 6 6 8 4 4 c a b - 6 0 5 8 - 4 0 9 c - 9 0 8 9 - d c 8 5 e f 6 d d e c e 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 d i m _ p r o d u c t _ 2 f c f 1 e 8 0 - c 0 3 7 - 4 9 1 2 - b 6 e 5 - 4 e 3 6 c 6 3 6 2 c 5 3 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 d i m _ d a t e _ 4 e b d 9 f 7 9 - e 0 7 6 - 4 4 0 1 - a 7 7 7 - 2 d b d 8 5 0 5 5 8 6 f 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 d i m _ m a r k e t _ 9 2 2 6 8 b d 2 - f c d 0 - 4 e f e - b f c f - b f b f 7 5 9 2 b 4 f e 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 n s _ t a r g e t s _ 2 0 2 1 _ 7 2 4 a d 9 0 c - e 9 7 e - 4 f 6 d - a e 9 d - 7 1 6 5 c 2 e 8 c 3 3 8 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 1 4 1 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0 b 9 d c 5 d - 6 7 7 2 - 4 c 9 e - b a c 3 - 3 c c a 8 5 d 9 a 9 2 2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 Q t y   S o l d < / M e a s u r e N a m e > < D i s p l a y N a m e > Q t y 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0 1 7 b 8 b 1 - e b f 3 - 4 4 d 9 - 9 b d 9 - 0 2 c b 5 7 4 3 9 7 f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 S o l d < / M e a s u r e N a m e > < D i s p l a y N a m e > Q t y 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6 6 8 6 c 1 2 8 - 4 4 9 2 - 4 5 5 b - 8 c 3 5 - c 4 7 f 1 5 4 5 d 2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a 7 a 7 c 7 6 - 7 4 5 0 - 4 0 b 8 - b e 6 1 - 2 f 8 3 6 1 6 f f a 2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3 3 5 a 9 9 0 5 - 6 e f d - 4 5 6 1 - 8 a 9 1 - 0 a 0 5 4 c 5 5 3 d 7 a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 S o l d < / M e a s u r e N a m e > < D i s p l a y N a m e > Q t y 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D a t a M a s h u p   s q m i d = " 3 9 7 b 5 8 1 f - 4 6 f 2 - 4 d 0 d - 9 f 7 c - 9 3 9 6 4 9 7 7 6 a 3 8 "   x m l n s = " h t t p : / / s c h e m a s . m i c r o s o f t . c o m / D a t a M a s h u p " > A A A A A J 0 H A A B Q S w M E F A A C A A g A w 2 g M W U a g r J +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U M z U w 0 j O w 0 Y c J 2 v h m 5 i E U G A E d D J J F E r R x L s 0 p K S 1 K t U v N 0 3 V 3 s t G H c W 3 0 o X 6 w A w B Q S w M E F A A C A A g A w 2 g M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M N o D F m 6 Y h Q C n Q Q A A E I X A A A T A B w A R m 9 y b X V s Y X M v U 2 V j d G l v b j E u b S C i G A A o o B Q A A A A A A A A A A A A A A A A A A A A A A A A A A A D l W F 1 v G j k U f U f K f 7 A m L 4 N k j R a a R N 2 N e G B J o o 2 0 p U 2 J K l W A k B k c G K 3 H p r a H h k X 5 7 3 v t m W G + m x K F S N X m g a B r + 9 x z P P c e e 1 D U 1 4 H g a B T / 7 1 y 2 W m p F J F 0 g R R h V q I c Y 1 S c t B H 8 j E U m f Q u R G s A W V 3 k 0 A E 1 z n 6 o / J B 0 o 5 m Q z E g s 6 J C n w 1 u 3 7 0 K Z u M L E K f E 7 b V E J 1 Y R K d 9 0 g p 4 H j F L u Q j C m R 8 p L U I q a z N b B B w H T w / N P J k V 8 H 2 1 c Q A y x t 6 N T 5 1 Y F v p E 9 M r p H Q z u 4 C E J a c / J 5 / B M j u n T e C C 4 p l x P 9 8 x v w 7 W Q G h Q P R l 8 M i Y H a e F f C j 0 K Y 5 b 6 G M D y + o i w I A 0 1 l z 8 E O R g P B o p C r 3 j l G 1 9 w X i 4 A v e 5 3 u e R e j u 0 h o O t J b R n v Z V 2 8 o O J 2 2 9 4 Q / S R E K Q / g v S m C T l C F 9 T + Y w M R l J 4 m 5 J G 0 b j Z E K f s Z F P G J G q p 2 W U x x 6 s C F / C / P v t m m a 4 9 5 J w 9 S B k G D M 3 g w a 9 Q g T v d k 4 q f Q b C K O S 8 5 f r i z D N L n j D K h m F E Q w x p + q j t Q E j k P 1 R X w m t G t M l c G f C B K a e s E H / K h I x i 3 Z / F 9 9 z + m K B b E p n n D G A f p W m n v v I p N 8 8 l D / m Z A h k f 1 v W Z D u 4 Q F A G L V L C B 3 A L 1 N c u H s p T J o i + E R d Q t 0 s J O C c h E S j g 4 W S 8 L Q D h H u Z Y g o H x 7 G c F D R M Z 0 v 7 2 e A H A x a J L q Y 6 M M H N H E 3 M N E Y k S J v 0 K m x m s r o 1 M p j S I D U x u 5 A q z W R m a f J d y i j 8 a 1 f S w X T d C P 6 K F x h j d 1 0 J y o R v 9 8 9 z L / P M j j i g 4 K 9 R A P d y p + F M e 7 D f F 3 T T 5 1 g J k X b e t A M + + 8 z M 0 b X F l F 8 9 m / s K u V A U m X c H N p E r v v X U 6 4 6 d d h H w U c 7 c G a P K m o A z u w G j 6 H / W Z z 2 U M + m z w h / K w d 1 j P + G S 5 J h q J Z / J B M 0 T z W U i w i / 2 j u k c I f 0 T 6 S F G / q H 3 l Z j Q Z y 8 a s a S B Y / a 4 i f N 8 Q v f l E j S p 5 n e q s s S l s E m 0 C V f c f 6 F F 2 a I q p e H o m m S y G 3 1 e t m n K Y S 3 x A Z k B J Q s a O L G r M W f i D A 2 h b m L I T C X 7 H t M T q 5 J s u R G r q a 6 c 3 6 u k H k / + v 9 a g G l m 5 a h + a 6 D k O Z L t 7 5 D n n k r u 9 P b a p D T d L d J K K K s + H k U z q n M e 8 e A M D + C e 7 K 5 l c 8 V a N A U 2 e O v U W L V R n Y p i 6 G F 9 w C o w K j U b Y 0 Z i 4 e n 2 a H a f t s l a W 5 g j 9 1 T M 8 3 t / t Z 5 j 3 / H n X b b 8 + p G u x 3 8 3 o w + Z b o F 3 1 D 7 / O E I t z o z w W b p 3 4 H S b p w S o 9 G a B R p q 1 L N f / t w O h V 5 B Z b p t D D v K W P p 5 / a g l s V K U d y 2 l k C 8 s n h p u N a e P k V a 8 o X H o c r v G F l r u X m Q G f v D w M u C 4 R P O o t 1 z F V E a a S I 3 E A / p g + j d D 7 y 8 W 8 X q 3 S g E A b b e n b 3 N X E P Q s 0 M c H C + O O z T x o s k x S T e q v l M j 6 h E 3 s I P H W L M r n N S h Z v q w 8 q w / J L E 2 a U N g + f P 6 m U K B q 9 j R J X 3 t e g w K Y e v M V h c 1 b 2 c w F t O 2 X 5 v X B a i t e u W M 7 O M V n 7 W r O + m w l R j Z F z e a l E 6 b t f N m F Y p M o R 4 T X 6 Y q n Z A W 4 5 4 L 3 + 5 R J K l + 2 m 9 A v T 1 o n q V 1 w N Y P n v 6 R a z U y v 1 7 p G 4 Q Q z v 7 l 6 y a F 3 0 G + v p U z 2 / G y / 9 l v u T 5 9 i q T + 9 x e H V 8 D p Z P t P i 4 y f d p c q 5 0 3 T t c i 7 / A 1 B L A Q I t A B Q A A g A I A M N o D F l G o K y f p w A A A P c A A A A S A A A A A A A A A A A A A A A A A A A A A A B D b 2 5 m a W c v U G F j a 2 F n Z S 5 4 b W x Q S w E C L Q A U A A I A C A D D a A x Z U 3 I 4 L J s A A A D h A A A A E w A A A A A A A A A A A A A A A A D z A A A A W 0 N v b n R l b n R f V H l w Z X N d L n h t b F B L A Q I t A B Q A A g A I A M N o D F m 6 Y h Q C n Q Q A A E I X A A A T A A A A A A A A A A A A A A A A A N s B A A B G b 3 J t d W x h c y 9 T Z W N 0 a W 9 u M S 5 t U E s F B g A A A A A D A A M A w g A A A M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9 T A A A A A A A A T V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3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4 L T A 5 V D A y O j I y O j A z L j A 1 O D M 1 M z Z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l M j c 3 N z c 5 N y 0 5 N z l i L T Q 0 N j E t O D U 0 Y y 1 m Y 2 R h Y 2 Y 2 M 2 Q x N D k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N C 0 w O C 0 x M l Q w M j o w N z o 1 N S 4 0 M T I x M z M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G U 3 M T l l M D E t N D A 1 N C 0 0 Y T I 2 L W I y N z k t M W Q z Y m V h N T M 1 Y T Z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R X h j b H V z a X Z l I H R v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R X h j b H V z a X Z l I H R v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Q t M D g t M T J U M D I 6 M D c 6 N T U u N D E 5 M T M z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M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I x O W U w Y m I t M T c 1 O S 0 0 O T Y 2 L T k w M D k t Y T Q y M W I x M 2 Q 1 Z W I 4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a W 4 g c 3 V i X 3 p v b m U u e 3 N 1 Y l 9 6 b 2 5 l L D F 9 J n F 1 b 3 Q 7 L C Z x d W 9 0 O 1 N l Y 3 R p b 2 4 x L 2 R p b V 9 t Y X J r Z X Q v U m V w b G F j Z W Q g b m F u I H R v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l 9 6 b 2 5 l L n t z d W J f e m 9 u Z S w x f S Z x d W 9 0 O y w m c X V v d D t T Z W N 0 a W 9 u M S 9 k a W 1 f b W F y a 2 V 0 L 1 J l c G x h Y 2 V k I G 5 h b i B 0 b y B O Q S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Q t M D g t M T J U M D I 6 M D c 6 N T U u N D I z M T M z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h i O W N h Y m I w L T k y O D Y t N D V j N C 0 4 Z D c 5 L W M w Z T c 1 O D g 3 N G E 5 N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F b m F i b G V k I i B W Y W x 1 Z T 0 i b D A i I C 8 + P E V u d H J 5 I F R 5 c G U 9 I k Z p b G x D b 2 x 1 b W 5 U e X B l c y I g V m F s d W U 9 I n N C d 1 l E Q X d V P S I g L z 4 8 R W 5 0 c n k g V H l w Z T 0 i R m l s b E x h c 3 R V c G R h d G V k I i B W Y W x 1 Z T 0 i Z D I w M j Q t M D g t M T J U M D I 6 M D c 6 N T U u N D I 2 M T M z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V h N j F i O T U 2 L W V i N 2 Y t N D R h N y 0 4 M j U w L W Y x Z G U 0 M D Y w N 2 M w O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F b m F i b G V k I i B W Y W x 1 Z T 0 i b D A i I C 8 + P E V u d H J 5 I F R 5 c G U 9 I k Z p b G x D b 2 x 1 b W 5 U e X B l c y I g V m F s d W U 9 I n N D U W t B I i A v P j x F b n R y e S B U e X B l P S J G a W x s T G F z d F V w Z G F 0 Z W Q i I F Z h b H V l P S J k M j A y N C 0 w O C 0 x M l Q w M j o w N z o 1 N S 4 0 M z A 2 M z g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R j Y j M y Z m E w L T l i Z T E t N D l i Y S 1 i Z W I 4 L T M 0 Y T g 5 Y z J j Y j h l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R l k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R l k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N Z W V u Y S U 1 Q 0 N v Z G V i Y X N p Y 3 N f R X h j Z W w l N U N T Y W x l c y U y M E F u Y W x 5 d G l j c y U 1 Q 3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1 l Z W 5 h J T V D Q 2 9 k Z W J h c 2 l j c 1 9 F e G N l b C U 1 Q 1 N h b G V z J T I w Q W 5 h b H l 0 a W N z J T V D c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1 l Z W 5 h J T V D Q 2 9 k Z W J h c 2 l j c 1 9 F e G N l b C U 1 Q 1 N h b G V z J T I w Q W 5 h b H l 0 a W N z J T V D c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0 1 l Z W 5 h J T V D Q 2 9 k Z W J h c 2 l j c 1 9 F e G N l b C U 1 Q 1 N h b G V z J T I w Q W 5 h b H l 0 a W N z J T V D c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F e G N s d X N p d m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F e G N s d X N p d m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d G 8 l M j B k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e W V h c i U y M H R 5 c G U l M j B 0 b y U y M H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Z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F l l Y X I l M j B h b m Q l M j B G W S U y M G 1 v b n R o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Z i N W E w O G Y x L W Z h Y W I t N G E w Z C 0 4 Y W I 3 L T k 0 M j R l N j Q y M z Q w N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4 L T E y V D A y O j A 3 O j U 1 L j Q z N j Y 0 M z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e H Y s R r Q B 3 T K S t f / v 9 D 0 G 0 A A A A A A I A A A A A A B B m A A A A A Q A A I A A A A J I t m G W l N V f a N C R 0 I J z S f Y W U M F f h R O K N q S B Q h E 0 Q t f a S A A A A A A 6 A A A A A A g A A I A A A A K 9 4 V q o b 1 w G 0 s X s f s R M c t N F 0 K L i q w Z C o D y 0 M 3 n K e a 8 R l U A A A A H u V N A c P X W Q n 5 y U X u 5 f M 7 y t r + y H 4 U C J 3 M 7 S J 7 K F e B p H 0 q 6 E e w c B 6 I o n K e o I w e Q 1 / H h u B h R I e k c V p y C g n P i s 1 6 3 B / 0 B e 8 7 T 8 P J R A U G i Z c 5 7 O O Q A A A A G / s d e M b z e S 3 u j S l g t + b H U o X / d e K H P j J V m X I A 1 5 L S d K X B m C 4 p 4 M U c z i j 3 L 5 i l u W i 4 y p v / i m N t O j P 5 T o p P 5 B H P s 4 = < / D a t a M a s h u p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 2 0 2 4 - 0 8 - 1 2 T 2 2 : 1 8 : 4 8 . 8 3 9 7 9 3 4 + 1 0 : 0 0 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6 5 a d 2 8 5 - b 4 b 9 - 4 5 3 e - 8 6 f f - d 7 c c d 8 4 6 b d b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 S o l d < / M e a s u r e N a m e > < D i s p l a y N a m e > Q t y 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p r o d u c t _ 2 f c f 1 e 8 0 - c 0 3 7 - 4 9 1 2 - b 6 e 5 - 4 e 3 6 c 6 3 6 2 c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d a t e _ 4 e b d 9 f 7 9 - e 0 7 6 - 4 4 0 1 - a 7 7 7 - 2 d b d 8 5 0 5 5 8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 2 1 1 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4 7 e 9 6 b c - d 3 2 6 - 4 e f 2 - 8 1 b e - 8 f b a 3 2 9 3 5 6 5 7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 S o l d < / M e a s u r e N a m e > < D i s p l a y N a m e > Q t y 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6 8 6 c 1 2 8 - 4 4 9 2 - 4 5 5 b - 8 c 3 5 - c 4 7 f 1 5 4 5 d 2 5 3 , d i m _ m a r k e t _ 9 2 2 6 8 b d 2 - f c d 0 - 4 e f e - b f c f - b f b f 7 5 9 2 b 4 f e , d i m _ p r o d u c t _ 2 f c f 1 e 8 0 - c 0 3 7 - 4 9 1 2 - b 6 e 5 - 4 e 3 6 c 6 3 6 2 c 5 3 , f a c t _ s a l e s _ m o n t h l y _ 6 6 8 4 4 c a b - 6 0 5 8 - 4 0 9 c - 9 0 8 9 - d c 8 5 e f 6 d d e c e , d i m _ d a t e _ 4 e b d 9 f 7 9 - e 0 7 6 - 4 4 0 1 - a 7 7 7 - 2 d b d 8 5 0 5 5 8 6 f , n s _ t a r g e t s _ 2 0 2 1 _ 7 2 4 a d 9 0 c - e 9 7 e - 4 f 6 d - a e 9 d - 7 1 6 5 c 2 e 8 c 3 3 8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 2 7 0 . 6 6 6 6 6 6 6 6 6 6 6 6 6 3 < / L e f t > < T a b I n d e x > 1 < / T a b I n d e x > < T o p > 5 . 3 3 3 3 3 3 3 3 3 3 3 3 3 7 1 2 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 9 . 3 3 3 3 3 3 3 3 3 3 3 3 3 4 2 8 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 9 1 1 . 8 0 7 6 2 1 1 3 5 3 3 1 8 3 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 5 5 1 . 7 1 1 4 3 1 7 0 2 9 9 7 6 3 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 9 2 6 . 3 7 8 0 9 8 3 6 9 6 6 4 2 6 < / L e f t > < T a b I n d e x > 5 < / T a b I n d e x > < T o p > 2 1 7 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 4 6 9 . 1 4 0 9 5 4 4 6 8 6 6 5 2 < / L e f t > < T a b I n d e x > 4 < / T a b I n d e x > < T o p > 2 6 0 . 4 9 9 9 9 9 9 9 9 9 9 9 8 9 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 ( 2 5 4 . 6 6 6 6 6 6 6 6 6 6 6 7 , 6 3 ) .   E n d   p o i n t   2 :   ( 2 1 6 , 8 3 ) 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 2 5 4 . 6 6 6 6 6 6 6 6 6 6 6 6 6 3 < / b : _ x > < b : _ y > 6 3 < / b : _ y > < / b : P o i n t > < b : P o i n t > < b : _ x > 2 3 7 . 3 3 3 3 3 3 5 < / b : _ x > < b : _ y > 6 3 < / b : _ y > < / b : P o i n t > < b : P o i n t > < b : _ x > 2 3 5 . 3 3 3 3 3 3 5 < / b : _ x > < b : _ y > 6 5 < / b : _ y > < / b : P o i n t > < b : P o i n t > < b : _ x > 2 3 5 . 3 3 3 3 3 3 5 < / b : _ x > < b : _ y > 8 1 < / b : _ y > < / b : P o i n t > < b : P o i n t > < b : _ x > 2 3 3 . 3 3 3 3 3 3 5 < / b : _ x > < b : _ y > 8 3 < / b : _ y > < / b : P o i n t > < b : P o i n t > < b : _ x > 2 1 6 . 0 0 0 0 0 0 0 0 0 0 0 0 0 3 < / b : _ x > < b : _ y >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 2 5 4 . 6 6 6 6 6 6 6 6 6 6 6 6 6 3 < / b : _ x > < b : _ y > 5 5 < / b : _ y > < / L a b e l L o c a t i o n > < L o c a t i o n   x m l n s : b = " h t t p : / / s c h e m a s . d a t a c o n t r a c t . o r g / 2 0 0 4 / 0 7 / S y s t e m . W i n d o w s " > < b : _ x > 2 7 0 . 6 6 6 6 6 6 6 6 6 6 6 6 6 3 < / b : _ x > < b : _ y >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 7 5 < / b : _ y > < / L a b e l L o c a t i o n > < L o c a t i o n   x m l n s : b = " h t t p : / / s c h e m a s . d a t a c o n t r a c t . o r g / 2 0 0 4 / 0 7 / S y s t e m . W i n d o w s " > < b : _ x > 2 0 0 . 0 0 0 0 0 0 0 0 0 0 0 0 0 3 < / b : _ x > < b : _ y >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 2 5 4 . 6 6 6 6 6 6 6 6 6 6 6 6 6 3 < / b : _ x > < b : _ y > 6 3 < / b : _ y > < / b : P o i n t > < b : P o i n t > < b : _ x > 2 3 7 . 3 3 3 3 3 3 5 < / b : _ x > < b : _ y > 6 3 < / b : _ y > < / b : P o i n t > < b : P o i n t > < b : _ x > 2 3 5 . 3 3 3 3 3 3 5 < / b : _ x > < b : _ y > 6 5 < / b : _ y > < / b : P o i n t > < b : P o i n t > < b : _ x > 2 3 5 . 3 3 3 3 3 3 5 < / b : _ x > < b : _ y > 8 1 < / b : _ y > < / b : P o i n t > < b : P o i n t > < b : _ x > 2 3 3 . 3 3 3 3 3 3 5 < / b : _ x > < b : _ y > 8 3 < / b : _ y > < / b : P o i n t > < b : P o i n t > < b : _ x > 2 1 6 . 0 0 0 0 0 0 0 0 0 0 0 0 0 3 < / b : _ x > < b : _ y >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 ( 7 6 7 . 7 1 1 4 3 1 7 0 2 9 9 8 , 6 5 ) .   E n d   p o i n t   2 :   ( 8 9 5 . 8 0 7 6 2 1 1 3 5 3 3 2 , 6 5 ) 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 7 6 7 . 7 1 1 4 3 1 7 0 2 9 9 7 6 3 < / b : _ x > < b : _ y > 6 5 . 0 0 0 0 0 0 0 0 0 0 0 0 0 1 4 < / b : _ y > < / b : P o i n t > < b : P o i n t > < b : _ x > 8 9 5 . 8 0 7 6 2 1 1 3 5 3 3 1 8 3 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 7 5 1 . 7 1 1 4 3 1 7 0 2 9 9 7 6 3 < / b : _ x > < b : _ y > 5 7 . 0 0 0 0 0 0 0 0 0 0 0 0 0 1 4 < / b : _ y > < / L a b e l L o c a t i o n > < L o c a t i o n   x m l n s : b = " h t t p : / / s c h e m a s . d a t a c o n t r a c t . o r g / 2 0 0 4 / 0 7 / S y s t e m . W i n d o w s " > < b : _ x > 7 5 1 . 7 1 1 4 3 1 7 0 2 9 9 7 6 3 < / b : _ x > < b : _ y > 6 5 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 8 9 5 . 8 0 7 6 2 1 1 3 5 3 3 1 8 3 < / b : _ x > < b : _ y > 5 7 < / b : _ y > < / L a b e l L o c a t i o n > < L o c a t i o n   x m l n s : b = " h t t p : / / s c h e m a s . d a t a c o n t r a c t . o r g / 2 0 0 4 / 0 7 / S y s t e m . W i n d o w s " > < b : _ x > 9 1 1 . 8 0 7 6 2 1 1 3 5 3 3 1 8 3 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 7 6 7 . 7 1 1 4 3 1 7 0 2 9 9 7 6 3 < / b : _ x > < b : _ y > 6 5 . 0 0 0 0 0 0 0 0 0 0 0 0 0 1 4 < / b : _ y > < / b : P o i n t > < b : P o i n t > < b : _ x > 8 9 5 . 8 0 7 6 2 1 1 3 5 3 3 1 8 3 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 ( 5 3 5 . 7 1 1 4 3 1 7 0 2 9 9 8 , 6 7 . 6 6 6 6 6 6 ) .   E n d   p o i n t   2 :   ( 4 8 6 . 6 6 6 6 6 6 6 6 6 6 6 7 , 8 7 . 6 6 6 6 6 6 ) 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 5 3 5 . 7 1 1 4 3 1 7 0 2 9 9 7 6 3 < / b : _ x > < b : _ y > 6 7 . 6 6 6 6 6 6 < / b : _ y > < / b : P o i n t > < b : P o i n t > < b : _ x > 5 1 3 . 1 8 9 0 4 9 5 < / b : _ x > < b : _ y > 6 7 . 6 6 6 6 6 6 < / b : _ y > < / b : P o i n t > < b : P o i n t > < b : _ x > 5 1 1 . 1 8 9 0 4 9 5 < / b : _ x > < b : _ y > 6 9 . 6 6 6 6 6 6 < / b : _ y > < / b : P o i n t > < b : P o i n t > < b : _ x > 5 1 1 . 1 8 9 0 4 9 5 < / b : _ x > < b : _ y > 8 5 . 6 6 6 6 6 6 < / b : _ y > < / b : P o i n t > < b : P o i n t > < b : _ x > 5 0 9 . 1 8 9 0 4 9 5 < / b : _ x > < b : _ y > 8 7 . 6 6 6 6 6 6 < / b : _ y > < / b : P o i n t > < b : P o i n t > < b : _ x > 4 8 6 . 6 6 6 6 6 6 6 6 6 6 6 6 6 3 < / b : _ x > < b : _ y > 8 7 . 6 6 6 6 6 6 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 5 3 5 . 7 1 1 4 3 1 7 0 2 9 9 7 6 3 < / b : _ x > < b : _ y > 5 9 . 6 6 6 6 6 6 0 0 0 0 0 0 0 0 6 < / b : _ y > < / L a b e l L o c a t i o n > < L o c a t i o n   x m l n s : b = " h t t p : / / s c h e m a s . d a t a c o n t r a c t . o r g / 2 0 0 4 / 0 7 / S y s t e m . W i n d o w s " > < b : _ x > 5 5 1 . 7 1 1 4 3 1 7 0 2 9 9 7 6 3 < / b : _ x > < b : _ y > 6 7 . 6 6 6 6 6 6 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 4 7 0 . 6 6 6 6 6 6 6 6 6 6 6 6 6 3 < / b : _ x > < b : _ y > 7 9 . 6 6 6 6 6 6 < / b : _ y > < / L a b e l L o c a t i o n > < L o c a t i o n   x m l n s : b = " h t t p : / / s c h e m a s . d a t a c o n t r a c t . o r g / 2 0 0 4 / 0 7 / S y s t e m . W i n d o w s " > < b : _ x > 4 7 0 . 6 6 6 6 6 6 6 6 6 6 6 6 6 3 < / b : _ x > < b : _ y > 8 7 . 6 6 6 6 6 6 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 5 3 5 . 7 1 1 4 3 1 7 0 2 9 9 7 6 3 < / b : _ x > < b : _ y > 6 7 . 6 6 6 6 6 6 < / b : _ y > < / b : P o i n t > < b : P o i n t > < b : _ x > 5 1 3 . 1 8 9 0 4 9 5 < / b : _ x > < b : _ y > 6 7 . 6 6 6 6 6 6 < / b : _ y > < / b : P o i n t > < b : P o i n t > < b : _ x > 5 1 1 . 1 8 9 0 4 9 5 < / b : _ x > < b : _ y > 6 9 . 6 6 6 6 6 6 < / b : _ y > < / b : P o i n t > < b : P o i n t > < b : _ x > 5 1 1 . 1 8 9 0 4 9 5 < / b : _ x > < b : _ y > 8 5 . 6 6 6 6 6 6 < / b : _ y > < / b : P o i n t > < b : P o i n t > < b : _ x > 5 0 9 . 1 8 9 0 4 9 5 < / b : _ x > < b : _ y > 8 7 . 6 6 6 6 6 6 < / b : _ y > < / b : P o i n t > < b : P o i n t > < b : _ x > 4 8 6 . 6 6 6 6 6 6 6 6 6 6 6 6 6 3 < / b : _ x > < b : _ y > 8 7 . 6 6 6 6 6 6 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 ( 7 6 7 . 7 1 1 4 3 1 7 0 2 9 9 8 , 8 5 ) .   E n d   p o i n t   2 :   ( 9 1 0 . 3 7 8 0 9 8 3 6 9 6 6 4 , 2 8 2 ) 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 7 6 7 . 7 1 1 4 3 1 7 0 2 9 9 7 5 2 < / b : _ x > < b : _ y > 8 5 < / b : _ y > < / b : P o i n t > < b : P o i n t > < b : _ x > 8 3 7 . 0 4 4 7 6 5 < / b : _ x > < b : _ y > 8 5 < / b : _ y > < / b : P o i n t > < b : P o i n t > < b : _ x > 8 3 9 . 0 4 4 7 6 5 < / b : _ x > < b : _ y > 8 7 < / b : _ y > < / b : P o i n t > < b : P o i n t > < b : _ x > 8 3 9 . 0 4 4 7 6 5 < / b : _ x > < b : _ y > 2 8 0 < / b : _ y > < / b : P o i n t > < b : P o i n t > < b : _ x > 8 4 1 . 0 4 4 7 6 5 < / b : _ x > < b : _ y > 2 8 2 < / b : _ y > < / b : P o i n t > < b : P o i n t > < b : _ x > 9 1 0 . 3 7 8 0 9 8 3 6 9 6 6 4 2 6 < / b : _ x > < b : _ y > 2 8 2 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 7 5 1 . 7 1 1 4 3 1 7 0 2 9 9 7 5 2 < / b : _ x > < b : _ y > 7 7 < / b : _ y > < / L a b e l L o c a t i o n > < L o c a t i o n   x m l n s : b = " h t t p : / / s c h e m a s . d a t a c o n t r a c t . o r g / 2 0 0 4 / 0 7 / S y s t e m . W i n d o w s " > < b : _ x > 7 5 1 . 7 1 1 4 3 1 7 0 2 9 9 7 6 3 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 9 1 0 . 3 7 8 0 9 8 3 6 9 6 6 4 2 6 < / b : _ x > < b : _ y > 2 7 4 < / b : _ y > < / L a b e l L o c a t i o n > < L o c a t i o n   x m l n s : b = " h t t p : / / s c h e m a s . d a t a c o n t r a c t . o r g / 2 0 0 4 / 0 7 / S y s t e m . W i n d o w s " > < b : _ x > 9 2 6 . 3 7 8 0 9 8 3 6 9 6 6 4 2 6 < / b : _ x > < b : _ y > 2 8 2 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 7 6 7 . 7 1 1 4 3 1 7 0 2 9 9 7 5 2 < / b : _ x > < b : _ y > 8 5 < / b : _ y > < / b : P o i n t > < b : P o i n t > < b : _ x > 8 3 7 . 0 4 4 7 6 5 < / b : _ x > < b : _ y > 8 5 < / b : _ y > < / b : P o i n t > < b : P o i n t > < b : _ x > 8 3 9 . 0 4 4 7 6 5 < / b : _ x > < b : _ y > 8 7 < / b : _ y > < / b : P o i n t > < b : P o i n t > < b : _ x > 8 3 9 . 0 4 4 7 6 5 < / b : _ x > < b : _ y > 2 8 0 < / b : _ y > < / b : P o i n t > < b : P o i n t > < b : _ x > 8 4 1 . 0 4 4 7 6 5 < / b : _ x > < b : _ y > 2 8 2 < / b : _ y > < / b : P o i n t > < b : P o i n t > < b : _ x > 9 1 0 . 3 7 8 0 9 8 3 6 9 6 6 4 2 6 < / b : _ x > < b : _ y > 2 8 2 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 ( 6 8 5 . 1 4 0 9 5 4 4 6 8 6 6 5 , 3 3 5 . 5 ) .   E n d   p o i n t   2 :   ( 9 1 0 . 3 7 8 0 9 8 3 6 9 6 6 4 , 3 0 2 ) 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 6 8 5 . 1 4 0 9 5 4 4 6 8 6 6 5 0 9 < / b : _ x > < b : _ y > 3 3 5 . 5 < / b : _ y > < / b : P o i n t > < b : P o i n t > < b : _ x > 7 9 5 . 7 5 9 5 2 6 < / b : _ x > < b : _ y > 3 3 5 . 5 < / b : _ y > < / b : P o i n t > < b : P o i n t > < b : _ x > 7 9 7 . 7 5 9 5 2 6 < / b : _ x > < b : _ y > 3 3 3 . 5 < / b : _ y > < / b : P o i n t > < b : P o i n t > < b : _ x > 7 9 7 . 7 5 9 5 2 6 < / b : _ x > < b : _ y > 3 0 4 < / b : _ y > < / b : P o i n t > < b : P o i n t > < b : _ x > 7 9 9 . 7 5 9 5 2 6 < / b : _ x > < b : _ y > 3 0 2 < / b : _ y > < / b : P o i n t > < b : P o i n t > < b : _ x > 9 1 0 . 3 7 8 0 9 8 3 6 9 6 6 4 2 6 < / b : _ x > < b : _ y > 3 0 2 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 6 6 9 . 1 4 0 9 5 4 4 6 8 6 6 5 0 9 < / b : _ x > < b : _ y > 3 2 7 . 5 < / b : _ y > < / L a b e l L o c a t i o n > < L o c a t i o n   x m l n s : b = " h t t p : / / s c h e m a s . d a t a c o n t r a c t . o r g / 2 0 0 4 / 0 7 / S y s t e m . W i n d o w s " > < b : _ x > 6 6 9 . 1 4 0 9 5 4 4 6 8 6 6 5 0 9 < / b : _ x > < b : _ y > 3 3 5 . 5 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 9 1 0 . 3 7 8 0 9 8 3 6 9 6 6 4 2 6 < / b : _ x > < b : _ y > 2 9 4 < / b : _ y > < / L a b e l L o c a t i o n > < L o c a t i o n   x m l n s : b = " h t t p : / / s c h e m a s . d a t a c o n t r a c t . o r g / 2 0 0 4 / 0 7 / S y s t e m . W i n d o w s " > < b : _ x > 9 2 6 . 3 7 8 0 9 8 3 6 9 6 6 4 2 6 < / b : _ x > < b : _ y > 3 0 2 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 6 8 5 . 1 4 0 9 5 4 4 6 8 6 6 5 0 9 < / b : _ x > < b : _ y > 3 3 5 . 5 < / b : _ y > < / b : P o i n t > < b : P o i n t > < b : _ x > 7 9 5 . 7 5 9 5 2 6 < / b : _ x > < b : _ y > 3 3 5 . 5 < / b : _ y > < / b : P o i n t > < b : P o i n t > < b : _ x > 7 9 7 . 7 5 9 5 2 6 < / b : _ x > < b : _ y > 3 3 3 . 5 < / b : _ y > < / b : P o i n t > < b : P o i n t > < b : _ x > 7 9 7 . 7 5 9 5 2 6 < / b : _ x > < b : _ y > 3 0 4 < / b : _ y > < / b : P o i n t > < b : P o i n t > < b : _ x > 7 9 9 . 7 5 9 5 2 6 < / b : _ x > < b : _ y > 3 0 2 < / b : _ y > < / b : P o i n t > < b : P o i n t > < b : _ x > 9 1 0 . 3 7 8 0 9 8 3 6 9 6 6 4 2 6 < / b : _ x > < b : _ y > 3 0 2 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 ( 4 5 3 . 1 4 0 9 5 4 4 6 8 6 6 5 , 3 3 5 . 5 ) .   E n d   p o i n t   2 :   ( 2 1 6 , 1 0 3 ) 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 4 5 3 . 1 4 0 9 5 4 4 6 8 6 6 5 2 < / b : _ x > < b : _ y > 3 3 5 . 5 < / b : _ y > < / b : P o i n t > < b : P o i n t > < b : _ x > 2 5 3 . 1 6 6 6 6 7 0 0 4 5 < / b : _ x > < b : _ y > 3 3 5 . 5 < / b : _ y > < / b : P o i n t > < b : P o i n t > < b : _ x > 2 5 1 . 1 6 6 6 6 7 0 0 4 5 < / b : _ x > < b : _ y > 3 3 3 . 5 < / b : _ y > < / b : P o i n t > < b : P o i n t > < b : _ x > 2 5 1 . 1 6 6 6 6 7 0 0 4 5 < / b : _ x > < b : _ y > 1 0 5 < / b : _ y > < / b : P o i n t > < b : P o i n t > < b : _ x > 2 4 9 . 1 6 6 6 6 7 0 0 4 5 < / b : _ x > < b : _ y > 1 0 3 < / b : _ y > < / b : P o i n t > < b : P o i n t > < b : _ x > 2 1 5 . 9 9 9 9 9 9 9 9 9 9 9 9 9 4 < / b : _ x > < b : _ y > 1 0 3 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 4 5 3 . 1 4 0 9 5 4 4 6 8 6 6 5 2 < / b : _ x > < b : _ y > 3 2 7 . 5 < / b : _ y > < / L a b e l L o c a t i o n > < L o c a t i o n   x m l n s : b = " h t t p : / / s c h e m a s . d a t a c o n t r a c t . o r g / 2 0 0 4 / 0 7 / S y s t e m . W i n d o w s " > < b : _ x > 4 6 9 . 1 4 0 9 5 4 4 6 8 6 6 5 2 < / b : _ x > < b : _ y > 3 3 5 . 5 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 9 5 < / b : _ y > < / L a b e l L o c a t i o n > < L o c a t i o n   x m l n s : b = " h t t p : / / s c h e m a s . d a t a c o n t r a c t . o r g / 2 0 0 4 / 0 7 / S y s t e m . W i n d o w s " > < b : _ x > 1 9 9 . 9 9 9 9 9 9 9 9 9 9 9 9 9 7 < / b : _ x > < b : _ y > 1 0 3 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 4 5 3 . 1 4 0 9 5 4 4 6 8 6 6 5 2 < / b : _ x > < b : _ y > 3 3 5 . 5 < / b : _ y > < / b : P o i n t > < b : P o i n t > < b : _ x > 2 5 3 . 1 6 6 6 6 7 0 0 4 5 < / b : _ x > < b : _ y > 3 3 5 . 5 < / b : _ y > < / b : P o i n t > < b : P o i n t > < b : _ x > 2 5 1 . 1 6 6 6 6 7 0 0 4 5 < / b : _ x > < b : _ y > 3 3 3 . 5 < / b : _ y > < / b : P o i n t > < b : P o i n t > < b : _ x > 2 5 1 . 1 6 6 6 6 7 0 0 4 5 < / b : _ x > < b : _ y > 1 0 5 < / b : _ y > < / b : P o i n t > < b : P o i n t > < b : _ x > 2 4 9 . 1 6 6 6 6 7 0 0 4 5 < / b : _ x > < b : _ y > 1 0 3 < / b : _ y > < / b : P o i n t > < b : P o i n t > < b : _ x > 2 1 5 . 9 9 9 9 9 9 9 9 9 9 9 9 9 4 < / b : _ x > < b : _ y > 1 0 3 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 M e a s u r e s \ Q t y   S o l d < / K e y > < / D i a g r a m O b j e c t K e y > < D i a g r a m O b j e c t K e y > < K e y > M e a s u r e s \ Q t y   S o l d \ T a g I n f o \ F o r m u l a < / K e y > < / D i a g r a m O b j e c t K e y > < D i a g r a m O b j e c t K e y > < K e y > M e a s u r e s \ Q t y   S o l d \ T a g I n f o \ V a l u e 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 M e a s u r e s \ Q t y   S o l d 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 M e a s u r e s \ Q t y 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 M e a s u r e s \ Q t y 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6 6 8 4 4 c a b - 6 0 5 8 - 4 0 9 c - 9 0 8 9 - d c 8 5 e f 6 d d e c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2 5 d d 5 9 4 5 - 7 c 9 8 - 4 c 1 3 - 8 9 f c - f 3 6 e 9 6 b e a 3 c b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 S o l d < / M e a s u r e N a m e > < D i s p l a y N a m e > Q t y 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7 2 4 a d 9 0 c - e 9 7 e - 4 f 6 d - a e 9 d - 7 1 6 5 c 2 e 8 c 3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 2 1 4 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7482F17-C132-4072-81A6-6E5FDA98D9BC}">
  <ds:schemaRefs/>
</ds:datastoreItem>
</file>

<file path=customXml/itemProps10.xml><?xml version="1.0" encoding="utf-8"?>
<ds:datastoreItem xmlns:ds="http://schemas.openxmlformats.org/officeDocument/2006/customXml" ds:itemID="{3E9848AA-0118-44ED-AF54-721ECE1C709A}">
  <ds:schemaRefs/>
</ds:datastoreItem>
</file>

<file path=customXml/itemProps11.xml><?xml version="1.0" encoding="utf-8"?>
<ds:datastoreItem xmlns:ds="http://schemas.openxmlformats.org/officeDocument/2006/customXml" ds:itemID="{52274486-DA36-4840-BDFD-736697D4A30C}">
  <ds:schemaRefs/>
</ds:datastoreItem>
</file>

<file path=customXml/itemProps12.xml><?xml version="1.0" encoding="utf-8"?>
<ds:datastoreItem xmlns:ds="http://schemas.openxmlformats.org/officeDocument/2006/customXml" ds:itemID="{2CA9CF7B-BC42-49D6-A6B2-48D860AC56A7}">
  <ds:schemaRefs/>
</ds:datastoreItem>
</file>

<file path=customXml/itemProps13.xml><?xml version="1.0" encoding="utf-8"?>
<ds:datastoreItem xmlns:ds="http://schemas.openxmlformats.org/officeDocument/2006/customXml" ds:itemID="{DCFD8EEB-8C72-49AF-85BA-874146A8D3AA}">
  <ds:schemaRefs/>
</ds:datastoreItem>
</file>

<file path=customXml/itemProps14.xml><?xml version="1.0" encoding="utf-8"?>
<ds:datastoreItem xmlns:ds="http://schemas.openxmlformats.org/officeDocument/2006/customXml" ds:itemID="{672506BC-4406-43F6-AA3A-A3F141642FF3}">
  <ds:schemaRefs/>
</ds:datastoreItem>
</file>

<file path=customXml/itemProps15.xml><?xml version="1.0" encoding="utf-8"?>
<ds:datastoreItem xmlns:ds="http://schemas.openxmlformats.org/officeDocument/2006/customXml" ds:itemID="{8B17D25C-2A6C-47F5-AB67-425879D68B0B}">
  <ds:schemaRefs/>
</ds:datastoreItem>
</file>

<file path=customXml/itemProps16.xml><?xml version="1.0" encoding="utf-8"?>
<ds:datastoreItem xmlns:ds="http://schemas.openxmlformats.org/officeDocument/2006/customXml" ds:itemID="{E98344EF-14DD-4807-87BF-17A1DF54F139}">
  <ds:schemaRefs/>
</ds:datastoreItem>
</file>

<file path=customXml/itemProps17.xml><?xml version="1.0" encoding="utf-8"?>
<ds:datastoreItem xmlns:ds="http://schemas.openxmlformats.org/officeDocument/2006/customXml" ds:itemID="{88F64C72-B8CC-43BA-9ED7-0C560AE2C2B6}">
  <ds:schemaRefs/>
</ds:datastoreItem>
</file>

<file path=customXml/itemProps18.xml><?xml version="1.0" encoding="utf-8"?>
<ds:datastoreItem xmlns:ds="http://schemas.openxmlformats.org/officeDocument/2006/customXml" ds:itemID="{C39FA138-C9FA-4786-B5BE-A6CAA6F6B366}">
  <ds:schemaRefs/>
</ds:datastoreItem>
</file>

<file path=customXml/itemProps19.xml><?xml version="1.0" encoding="utf-8"?>
<ds:datastoreItem xmlns:ds="http://schemas.openxmlformats.org/officeDocument/2006/customXml" ds:itemID="{AD0CE07A-80F5-4A37-9284-9AE6099C4922}">
  <ds:schemaRefs/>
</ds:datastoreItem>
</file>

<file path=customXml/itemProps2.xml><?xml version="1.0" encoding="utf-8"?>
<ds:datastoreItem xmlns:ds="http://schemas.openxmlformats.org/officeDocument/2006/customXml" ds:itemID="{3BB87828-30E4-47C7-B819-683432B41488}">
  <ds:schemaRefs/>
</ds:datastoreItem>
</file>

<file path=customXml/itemProps20.xml><?xml version="1.0" encoding="utf-8"?>
<ds:datastoreItem xmlns:ds="http://schemas.openxmlformats.org/officeDocument/2006/customXml" ds:itemID="{C315E867-3F67-41A7-8C81-8C13A7EF4449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670BB332-4855-4193-800D-84E2F37C3D67}">
  <ds:schemaRefs/>
</ds:datastoreItem>
</file>

<file path=customXml/itemProps22.xml><?xml version="1.0" encoding="utf-8"?>
<ds:datastoreItem xmlns:ds="http://schemas.openxmlformats.org/officeDocument/2006/customXml" ds:itemID="{48BD4B67-6B5D-450B-BB5D-698D97076FDE}">
  <ds:schemaRefs/>
</ds:datastoreItem>
</file>

<file path=customXml/itemProps23.xml><?xml version="1.0" encoding="utf-8"?>
<ds:datastoreItem xmlns:ds="http://schemas.openxmlformats.org/officeDocument/2006/customXml" ds:itemID="{2BA453BA-1F7B-40CC-B176-B284C6DB4B23}">
  <ds:schemaRefs/>
</ds:datastoreItem>
</file>

<file path=customXml/itemProps24.xml><?xml version="1.0" encoding="utf-8"?>
<ds:datastoreItem xmlns:ds="http://schemas.openxmlformats.org/officeDocument/2006/customXml" ds:itemID="{0CE41E33-ED2C-4F90-857F-A21F212F56D8}">
  <ds:schemaRefs/>
</ds:datastoreItem>
</file>

<file path=customXml/itemProps25.xml><?xml version="1.0" encoding="utf-8"?>
<ds:datastoreItem xmlns:ds="http://schemas.openxmlformats.org/officeDocument/2006/customXml" ds:itemID="{BC8BC982-8BD0-43D4-A75F-8FB72479A236}">
  <ds:schemaRefs/>
</ds:datastoreItem>
</file>

<file path=customXml/itemProps26.xml><?xml version="1.0" encoding="utf-8"?>
<ds:datastoreItem xmlns:ds="http://schemas.openxmlformats.org/officeDocument/2006/customXml" ds:itemID="{D3F97CA2-E608-42C9-A653-4B374DD91F33}">
  <ds:schemaRefs/>
</ds:datastoreItem>
</file>

<file path=customXml/itemProps27.xml><?xml version="1.0" encoding="utf-8"?>
<ds:datastoreItem xmlns:ds="http://schemas.openxmlformats.org/officeDocument/2006/customXml" ds:itemID="{E5C849A4-2322-4E0A-9B66-6B17B3887E7B}">
  <ds:schemaRefs/>
</ds:datastoreItem>
</file>

<file path=customXml/itemProps28.xml><?xml version="1.0" encoding="utf-8"?>
<ds:datastoreItem xmlns:ds="http://schemas.openxmlformats.org/officeDocument/2006/customXml" ds:itemID="{7976EBB6-3A1D-4068-8BCF-81BF420C52B7}">
  <ds:schemaRefs/>
</ds:datastoreItem>
</file>

<file path=customXml/itemProps29.xml><?xml version="1.0" encoding="utf-8"?>
<ds:datastoreItem xmlns:ds="http://schemas.openxmlformats.org/officeDocument/2006/customXml" ds:itemID="{343E6DE5-A355-4FFF-9762-455E00E0965F}">
  <ds:schemaRefs/>
</ds:datastoreItem>
</file>

<file path=customXml/itemProps3.xml><?xml version="1.0" encoding="utf-8"?>
<ds:datastoreItem xmlns:ds="http://schemas.openxmlformats.org/officeDocument/2006/customXml" ds:itemID="{DBC9E630-CF34-46A6-8C2D-9F2EF09BC1E4}">
  <ds:schemaRefs/>
</ds:datastoreItem>
</file>

<file path=customXml/itemProps4.xml><?xml version="1.0" encoding="utf-8"?>
<ds:datastoreItem xmlns:ds="http://schemas.openxmlformats.org/officeDocument/2006/customXml" ds:itemID="{F1F95FF7-1384-42C8-93AA-8B1717C152ED}">
  <ds:schemaRefs/>
</ds:datastoreItem>
</file>

<file path=customXml/itemProps5.xml><?xml version="1.0" encoding="utf-8"?>
<ds:datastoreItem xmlns:ds="http://schemas.openxmlformats.org/officeDocument/2006/customXml" ds:itemID="{0FF78FD5-9219-4358-BABA-BFFBF45AC3CA}">
  <ds:schemaRefs/>
</ds:datastoreItem>
</file>

<file path=customXml/itemProps6.xml><?xml version="1.0" encoding="utf-8"?>
<ds:datastoreItem xmlns:ds="http://schemas.openxmlformats.org/officeDocument/2006/customXml" ds:itemID="{B973FD04-E793-4A32-B28F-96D695A3AA01}">
  <ds:schemaRefs/>
</ds:datastoreItem>
</file>

<file path=customXml/itemProps7.xml><?xml version="1.0" encoding="utf-8"?>
<ds:datastoreItem xmlns:ds="http://schemas.openxmlformats.org/officeDocument/2006/customXml" ds:itemID="{789E35F5-BE8B-4D85-B5A8-AF620D05D2B4}">
  <ds:schemaRefs/>
</ds:datastoreItem>
</file>

<file path=customXml/itemProps8.xml><?xml version="1.0" encoding="utf-8"?>
<ds:datastoreItem xmlns:ds="http://schemas.openxmlformats.org/officeDocument/2006/customXml" ds:itemID="{637F3132-1094-4FE8-AC0B-8E6D084B4D5F}">
  <ds:schemaRefs/>
</ds:datastoreItem>
</file>

<file path=customXml/itemProps9.xml><?xml version="1.0" encoding="utf-8"?>
<ds:datastoreItem xmlns:ds="http://schemas.openxmlformats.org/officeDocument/2006/customXml" ds:itemID="{A3FD3608-CF8B-4D5E-94BA-D0BBEE8B9F2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Division</vt:lpstr>
      <vt:lpstr>Top 10 Products</vt:lpstr>
      <vt:lpstr>Top 5 Products</vt:lpstr>
      <vt:lpstr>Bottom 5 Products</vt:lpstr>
      <vt:lpstr>New Products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Meena Reddy</dc:creator>
  <cp:lastModifiedBy>Meena Reddy</cp:lastModifiedBy>
  <cp:lastPrinted>2024-08-12T03:09:12Z</cp:lastPrinted>
  <dcterms:created xsi:type="dcterms:W3CDTF">2024-08-09T01:10:46Z</dcterms:created>
  <dcterms:modified xsi:type="dcterms:W3CDTF">2024-10-20T13:08:33Z</dcterms:modified>
</cp:coreProperties>
</file>